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ilyhuo/Desktop/"/>
    </mc:Choice>
  </mc:AlternateContent>
  <xr:revisionPtr revIDLastSave="0" documentId="13_ncr:1_{6FC2FF8F-6ED9-104F-AB37-C21EE9CDCF00}" xr6:coauthVersionLast="36" xr6:coauthVersionMax="36" xr10:uidLastSave="{00000000-0000-0000-0000-000000000000}"/>
  <bookViews>
    <workbookView xWindow="600" yWindow="0" windowWidth="27940" windowHeight="16440" xr2:uid="{4713687E-A336-D64D-970C-5B7C2E3AAD2E}"/>
  </bookViews>
  <sheets>
    <sheet name="First Derivative" sheetId="2" r:id="rId1"/>
  </sheets>
  <definedNames>
    <definedName name="_xlchart.v1.0" hidden="1">'First Derivative'!$AA$2:$AA$122</definedName>
    <definedName name="_xlchart.v1.1" hidden="1">'First Derivative'!$AB$2:$AB$122</definedName>
    <definedName name="_xlchart.v1.10" hidden="1">'First Derivative'!$AC$2:$AC$122</definedName>
    <definedName name="_xlchart.v1.11" hidden="1">'First Derivative'!$AD$2:$AD$122</definedName>
    <definedName name="_xlchart.v1.12" hidden="1">'First Derivative'!$AE$2:$AE$122</definedName>
    <definedName name="_xlchart.v1.13" hidden="1">'First Derivative'!$B$2:$B$122</definedName>
    <definedName name="_xlchart.v1.14" hidden="1">'First Derivative'!$Y$2:$Y$122</definedName>
    <definedName name="_xlchart.v1.15" hidden="1">'First Derivative'!$Z$2:$Z$122</definedName>
    <definedName name="_xlchart.v1.16" hidden="1">'First Derivative'!$AA$2:$AA$122</definedName>
    <definedName name="_xlchart.v1.17" hidden="1">'First Derivative'!$AB$2:$AB$122</definedName>
    <definedName name="_xlchart.v1.18" hidden="1">'First Derivative'!$AC$2:$AC$122</definedName>
    <definedName name="_xlchart.v1.19" hidden="1">'First Derivative'!$AD$2:$AD$122</definedName>
    <definedName name="_xlchart.v1.2" hidden="1">'First Derivative'!$AC$2:$AC$122</definedName>
    <definedName name="_xlchart.v1.20" hidden="1">'First Derivative'!$AE$2:$AE$122</definedName>
    <definedName name="_xlchart.v1.21" hidden="1">'First Derivative'!$B$2:$B$122</definedName>
    <definedName name="_xlchart.v1.22" hidden="1">'First Derivative'!$Y$2:$Y$122</definedName>
    <definedName name="_xlchart.v1.23" hidden="1">'First Derivative'!$Z$2:$Z$122</definedName>
    <definedName name="_xlchart.v1.24" hidden="1">'First Derivative'!$AA$2:$AA$122</definedName>
    <definedName name="_xlchart.v1.25" hidden="1">'First Derivative'!$AB$2:$AB$122</definedName>
    <definedName name="_xlchart.v1.26" hidden="1">'First Derivative'!$AC$2:$AC$122</definedName>
    <definedName name="_xlchart.v1.27" hidden="1">'First Derivative'!$AD$2:$AD$122</definedName>
    <definedName name="_xlchart.v1.28" hidden="1">'First Derivative'!$AE$2:$AE$122</definedName>
    <definedName name="_xlchart.v1.29" hidden="1">'First Derivative'!$B$2:$B$122</definedName>
    <definedName name="_xlchart.v1.3" hidden="1">'First Derivative'!$AD$2:$AD$122</definedName>
    <definedName name="_xlchart.v1.30" hidden="1">'First Derivative'!$Y$2:$Y$122</definedName>
    <definedName name="_xlchart.v1.31" hidden="1">'First Derivative'!$Z$2:$Z$122</definedName>
    <definedName name="_xlchart.v1.32" hidden="1">'First Derivative'!$AA$2:$AA$122</definedName>
    <definedName name="_xlchart.v1.33" hidden="1">'First Derivative'!$AB$2:$AB$122</definedName>
    <definedName name="_xlchart.v1.34" hidden="1">'First Derivative'!$AC$2:$AC$122</definedName>
    <definedName name="_xlchart.v1.35" hidden="1">'First Derivative'!$AD$2:$AD$122</definedName>
    <definedName name="_xlchart.v1.36" hidden="1">'First Derivative'!$AE$2:$AE$122</definedName>
    <definedName name="_xlchart.v1.37" hidden="1">'First Derivative'!$B$2:$B$122</definedName>
    <definedName name="_xlchart.v1.38" hidden="1">'First Derivative'!$Y$2:$Y$122</definedName>
    <definedName name="_xlchart.v1.39" hidden="1">'First Derivative'!$Z$2:$Z$122</definedName>
    <definedName name="_xlchart.v1.4" hidden="1">'First Derivative'!$AE$2:$AE$122</definedName>
    <definedName name="_xlchart.v1.40" hidden="1">'First Derivative'!$AA$2:$AA$122</definedName>
    <definedName name="_xlchart.v1.41" hidden="1">'First Derivative'!$AB$2:$AB$122</definedName>
    <definedName name="_xlchart.v1.42" hidden="1">'First Derivative'!$AC$2:$AC$122</definedName>
    <definedName name="_xlchart.v1.43" hidden="1">'First Derivative'!$AD$2:$AD$122</definedName>
    <definedName name="_xlchart.v1.44" hidden="1">'First Derivative'!$AE$2:$AE$122</definedName>
    <definedName name="_xlchart.v1.45" hidden="1">'First Derivative'!$B$2:$B$122</definedName>
    <definedName name="_xlchart.v1.46" hidden="1">'First Derivative'!$Y$2:$Y$122</definedName>
    <definedName name="_xlchart.v1.47" hidden="1">'First Derivative'!$Z$2:$Z$122</definedName>
    <definedName name="_xlchart.v1.5" hidden="1">'First Derivative'!$B$2:$B$122</definedName>
    <definedName name="_xlchart.v1.6" hidden="1">'First Derivative'!$Y$2:$Y$122</definedName>
    <definedName name="_xlchart.v1.7" hidden="1">'First Derivative'!$Z$2:$Z$122</definedName>
    <definedName name="_xlchart.v1.8" hidden="1">'First Derivative'!$AA$2:$AA$122</definedName>
    <definedName name="_xlchart.v1.9" hidden="1">'First Derivative'!$AB$2:$AB$122</definedName>
  </definedNames>
  <calcPr calcId="181029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24" i="2" l="1"/>
  <c r="AD124" i="2"/>
  <c r="AC124" i="2"/>
  <c r="AB124" i="2"/>
  <c r="AA124" i="2"/>
  <c r="Z124" i="2"/>
  <c r="Y124" i="2"/>
  <c r="AE3" i="2"/>
  <c r="AE4" i="2"/>
  <c r="AE5" i="2"/>
  <c r="AE6" i="2"/>
  <c r="AE7" i="2"/>
  <c r="AE8" i="2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34" i="2"/>
  <c r="AE35" i="2"/>
  <c r="AE36" i="2"/>
  <c r="AE37" i="2"/>
  <c r="AE38" i="2"/>
  <c r="AE39" i="2"/>
  <c r="AE40" i="2"/>
  <c r="AE41" i="2"/>
  <c r="AE42" i="2"/>
  <c r="AE43" i="2"/>
  <c r="AE44" i="2"/>
  <c r="AE45" i="2"/>
  <c r="AE46" i="2"/>
  <c r="AE47" i="2"/>
  <c r="AE48" i="2"/>
  <c r="AE49" i="2"/>
  <c r="AE50" i="2"/>
  <c r="AE51" i="2"/>
  <c r="AE52" i="2"/>
  <c r="AE53" i="2"/>
  <c r="AE54" i="2"/>
  <c r="AE55" i="2"/>
  <c r="AE56" i="2"/>
  <c r="AE57" i="2"/>
  <c r="AE58" i="2"/>
  <c r="AE59" i="2"/>
  <c r="AE60" i="2"/>
  <c r="AE61" i="2"/>
  <c r="AE62" i="2"/>
  <c r="AE63" i="2"/>
  <c r="AE64" i="2"/>
  <c r="AE65" i="2"/>
  <c r="AE66" i="2"/>
  <c r="AE67" i="2"/>
  <c r="AE68" i="2"/>
  <c r="AE69" i="2"/>
  <c r="AE70" i="2"/>
  <c r="AE71" i="2"/>
  <c r="AE72" i="2"/>
  <c r="AE73" i="2"/>
  <c r="AE74" i="2"/>
  <c r="AE75" i="2"/>
  <c r="AE76" i="2"/>
  <c r="AE77" i="2"/>
  <c r="AE78" i="2"/>
  <c r="AE79" i="2"/>
  <c r="AE80" i="2"/>
  <c r="AE81" i="2"/>
  <c r="AE82" i="2"/>
  <c r="AE83" i="2"/>
  <c r="AE84" i="2"/>
  <c r="AE85" i="2"/>
  <c r="AE86" i="2"/>
  <c r="AE87" i="2"/>
  <c r="AE88" i="2"/>
  <c r="AE89" i="2"/>
  <c r="AE90" i="2"/>
  <c r="AE91" i="2"/>
  <c r="AE92" i="2"/>
  <c r="AE93" i="2"/>
  <c r="AE94" i="2"/>
  <c r="AE95" i="2"/>
  <c r="AE96" i="2"/>
  <c r="AE97" i="2"/>
  <c r="AE98" i="2"/>
  <c r="AE99" i="2"/>
  <c r="AE100" i="2"/>
  <c r="AE101" i="2"/>
  <c r="AE102" i="2"/>
  <c r="AE103" i="2"/>
  <c r="AE104" i="2"/>
  <c r="AE105" i="2"/>
  <c r="AE106" i="2"/>
  <c r="AE107" i="2"/>
  <c r="AE108" i="2"/>
  <c r="AE109" i="2"/>
  <c r="AE110" i="2"/>
  <c r="AE111" i="2"/>
  <c r="AE112" i="2"/>
  <c r="AE113" i="2"/>
  <c r="AE114" i="2"/>
  <c r="AE115" i="2"/>
  <c r="AE116" i="2"/>
  <c r="AE117" i="2"/>
  <c r="AE118" i="2"/>
  <c r="AE119" i="2"/>
  <c r="AE120" i="2"/>
  <c r="AE121" i="2"/>
  <c r="AE122" i="2"/>
  <c r="AE2" i="2"/>
  <c r="AD3" i="2"/>
  <c r="AD4" i="2"/>
  <c r="AD5" i="2"/>
  <c r="AD6" i="2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70" i="2"/>
  <c r="AD71" i="2"/>
  <c r="AD72" i="2"/>
  <c r="AD73" i="2"/>
  <c r="AD74" i="2"/>
  <c r="AD75" i="2"/>
  <c r="AD76" i="2"/>
  <c r="AD77" i="2"/>
  <c r="AD78" i="2"/>
  <c r="AD79" i="2"/>
  <c r="AD80" i="2"/>
  <c r="AD81" i="2"/>
  <c r="AD82" i="2"/>
  <c r="AD83" i="2"/>
  <c r="AD84" i="2"/>
  <c r="AD85" i="2"/>
  <c r="AD86" i="2"/>
  <c r="AD87" i="2"/>
  <c r="AD88" i="2"/>
  <c r="AD89" i="2"/>
  <c r="AD90" i="2"/>
  <c r="AD91" i="2"/>
  <c r="AD92" i="2"/>
  <c r="AD93" i="2"/>
  <c r="AD94" i="2"/>
  <c r="AD95" i="2"/>
  <c r="AD96" i="2"/>
  <c r="AD97" i="2"/>
  <c r="AD98" i="2"/>
  <c r="AD99" i="2"/>
  <c r="AD100" i="2"/>
  <c r="AD101" i="2"/>
  <c r="AD102" i="2"/>
  <c r="AD103" i="2"/>
  <c r="AD104" i="2"/>
  <c r="AD105" i="2"/>
  <c r="AD106" i="2"/>
  <c r="AD107" i="2"/>
  <c r="AD108" i="2"/>
  <c r="AD109" i="2"/>
  <c r="AD110" i="2"/>
  <c r="AD111" i="2"/>
  <c r="AD112" i="2"/>
  <c r="AD113" i="2"/>
  <c r="AD114" i="2"/>
  <c r="AD115" i="2"/>
  <c r="AD116" i="2"/>
  <c r="AD117" i="2"/>
  <c r="AD118" i="2"/>
  <c r="AD119" i="2"/>
  <c r="AD120" i="2"/>
  <c r="AD121" i="2"/>
  <c r="AD122" i="2"/>
  <c r="AD2" i="2"/>
  <c r="AC3" i="2"/>
  <c r="AC4" i="2"/>
  <c r="AC5" i="2"/>
  <c r="AC6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C71" i="2"/>
  <c r="AC72" i="2"/>
  <c r="AC73" i="2"/>
  <c r="AC74" i="2"/>
  <c r="AC75" i="2"/>
  <c r="AC76" i="2"/>
  <c r="AC77" i="2"/>
  <c r="AC78" i="2"/>
  <c r="AC79" i="2"/>
  <c r="AC80" i="2"/>
  <c r="AC81" i="2"/>
  <c r="AC82" i="2"/>
  <c r="AC83" i="2"/>
  <c r="AC84" i="2"/>
  <c r="AC85" i="2"/>
  <c r="AC86" i="2"/>
  <c r="AC87" i="2"/>
  <c r="AC88" i="2"/>
  <c r="AC89" i="2"/>
  <c r="AC90" i="2"/>
  <c r="AC91" i="2"/>
  <c r="AC92" i="2"/>
  <c r="AC93" i="2"/>
  <c r="AC94" i="2"/>
  <c r="AC95" i="2"/>
  <c r="AC96" i="2"/>
  <c r="AC97" i="2"/>
  <c r="AC98" i="2"/>
  <c r="AC99" i="2"/>
  <c r="AC100" i="2"/>
  <c r="AC101" i="2"/>
  <c r="AC102" i="2"/>
  <c r="AC103" i="2"/>
  <c r="AC104" i="2"/>
  <c r="AC105" i="2"/>
  <c r="AC106" i="2"/>
  <c r="AC107" i="2"/>
  <c r="AC108" i="2"/>
  <c r="AC109" i="2"/>
  <c r="AC110" i="2"/>
  <c r="AC111" i="2"/>
  <c r="AC112" i="2"/>
  <c r="AC113" i="2"/>
  <c r="AC114" i="2"/>
  <c r="AC115" i="2"/>
  <c r="AC116" i="2"/>
  <c r="AC117" i="2"/>
  <c r="AC118" i="2"/>
  <c r="AC119" i="2"/>
  <c r="AC120" i="2"/>
  <c r="AC121" i="2"/>
  <c r="AC122" i="2"/>
  <c r="AC2" i="2"/>
  <c r="AB3" i="2"/>
  <c r="AB4" i="2"/>
  <c r="AB5" i="2"/>
  <c r="AB6" i="2"/>
  <c r="AB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AB61" i="2"/>
  <c r="AB62" i="2"/>
  <c r="AB63" i="2"/>
  <c r="AB64" i="2"/>
  <c r="AB65" i="2"/>
  <c r="AB66" i="2"/>
  <c r="AB67" i="2"/>
  <c r="AB68" i="2"/>
  <c r="AB69" i="2"/>
  <c r="AB70" i="2"/>
  <c r="AB71" i="2"/>
  <c r="AB72" i="2"/>
  <c r="AB73" i="2"/>
  <c r="AB74" i="2"/>
  <c r="AB75" i="2"/>
  <c r="AB76" i="2"/>
  <c r="AB77" i="2"/>
  <c r="AB78" i="2"/>
  <c r="AB79" i="2"/>
  <c r="AB80" i="2"/>
  <c r="AB81" i="2"/>
  <c r="AB82" i="2"/>
  <c r="AB83" i="2"/>
  <c r="AB84" i="2"/>
  <c r="AB85" i="2"/>
  <c r="AB86" i="2"/>
  <c r="AB87" i="2"/>
  <c r="AB88" i="2"/>
  <c r="AB89" i="2"/>
  <c r="AB90" i="2"/>
  <c r="AB91" i="2"/>
  <c r="AB92" i="2"/>
  <c r="AB93" i="2"/>
  <c r="AB94" i="2"/>
  <c r="AB95" i="2"/>
  <c r="AB96" i="2"/>
  <c r="AB97" i="2"/>
  <c r="AB98" i="2"/>
  <c r="AB99" i="2"/>
  <c r="AB100" i="2"/>
  <c r="AB101" i="2"/>
  <c r="AB102" i="2"/>
  <c r="AB103" i="2"/>
  <c r="AB104" i="2"/>
  <c r="AB105" i="2"/>
  <c r="AB106" i="2"/>
  <c r="AB107" i="2"/>
  <c r="AB108" i="2"/>
  <c r="AB109" i="2"/>
  <c r="AB110" i="2"/>
  <c r="AB111" i="2"/>
  <c r="AB112" i="2"/>
  <c r="AB113" i="2"/>
  <c r="AB114" i="2"/>
  <c r="AB115" i="2"/>
  <c r="AB116" i="2"/>
  <c r="AB117" i="2"/>
  <c r="AB118" i="2"/>
  <c r="AB119" i="2"/>
  <c r="AB120" i="2"/>
  <c r="AB121" i="2"/>
  <c r="AB122" i="2"/>
  <c r="AB2" i="2"/>
  <c r="AA3" i="2"/>
  <c r="AA4" i="2"/>
  <c r="AA5" i="2"/>
  <c r="AA6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AA70" i="2"/>
  <c r="AA71" i="2"/>
  <c r="AA72" i="2"/>
  <c r="AA73" i="2"/>
  <c r="AA74" i="2"/>
  <c r="AA75" i="2"/>
  <c r="AA76" i="2"/>
  <c r="AA77" i="2"/>
  <c r="AA78" i="2"/>
  <c r="AA79" i="2"/>
  <c r="AA80" i="2"/>
  <c r="AA81" i="2"/>
  <c r="AA82" i="2"/>
  <c r="AA83" i="2"/>
  <c r="AA84" i="2"/>
  <c r="AA85" i="2"/>
  <c r="AA86" i="2"/>
  <c r="AA87" i="2"/>
  <c r="AA88" i="2"/>
  <c r="AA89" i="2"/>
  <c r="AA90" i="2"/>
  <c r="AA91" i="2"/>
  <c r="AA92" i="2"/>
  <c r="AA93" i="2"/>
  <c r="AA94" i="2"/>
  <c r="AA95" i="2"/>
  <c r="AA96" i="2"/>
  <c r="AA97" i="2"/>
  <c r="AA98" i="2"/>
  <c r="AA99" i="2"/>
  <c r="AA100" i="2"/>
  <c r="AA101" i="2"/>
  <c r="AA102" i="2"/>
  <c r="AA103" i="2"/>
  <c r="AA104" i="2"/>
  <c r="AA105" i="2"/>
  <c r="AA106" i="2"/>
  <c r="AA107" i="2"/>
  <c r="AA108" i="2"/>
  <c r="AA109" i="2"/>
  <c r="AA110" i="2"/>
  <c r="AA111" i="2"/>
  <c r="AA112" i="2"/>
  <c r="AA113" i="2"/>
  <c r="AA114" i="2"/>
  <c r="AA115" i="2"/>
  <c r="AA116" i="2"/>
  <c r="AA117" i="2"/>
  <c r="AA118" i="2"/>
  <c r="AA119" i="2"/>
  <c r="AA120" i="2"/>
  <c r="AA121" i="2"/>
  <c r="AA122" i="2"/>
  <c r="AA2" i="2"/>
  <c r="Z3" i="2"/>
  <c r="Z4" i="2"/>
  <c r="Z5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0" i="2"/>
  <c r="Z71" i="2"/>
  <c r="Z72" i="2"/>
  <c r="Z73" i="2"/>
  <c r="Z74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Z104" i="2"/>
  <c r="Z105" i="2"/>
  <c r="Z106" i="2"/>
  <c r="Z107" i="2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2" i="2"/>
  <c r="Y3" i="2"/>
  <c r="Y4" i="2"/>
  <c r="Y5" i="2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19" i="2"/>
  <c r="Y120" i="2"/>
  <c r="Y121" i="2"/>
  <c r="Y122" i="2"/>
  <c r="Y2" i="2"/>
  <c r="T124" i="2"/>
  <c r="U124" i="2"/>
  <c r="V124" i="2"/>
  <c r="W124" i="2"/>
  <c r="J124" i="2"/>
  <c r="K124" i="2"/>
  <c r="L124" i="2"/>
  <c r="M124" i="2"/>
  <c r="N124" i="2"/>
  <c r="O124" i="2"/>
  <c r="P124" i="2"/>
  <c r="Q124" i="2"/>
  <c r="R124" i="2"/>
  <c r="S124" i="2"/>
  <c r="D124" i="2"/>
  <c r="E124" i="2"/>
  <c r="F124" i="2"/>
  <c r="G124" i="2"/>
  <c r="H124" i="2"/>
  <c r="I124" i="2"/>
  <c r="C124" i="2"/>
</calcChain>
</file>

<file path=xl/sharedStrings.xml><?xml version="1.0" encoding="utf-8"?>
<sst xmlns="http://schemas.openxmlformats.org/spreadsheetml/2006/main" count="30" uniqueCount="30">
  <si>
    <t>Temperature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</si>
  <si>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</si>
  <si>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</si>
  <si>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</si>
  <si>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</si>
  <si>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</si>
  <si>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</si>
  <si>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</si>
  <si>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</si>
  <si>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</si>
  <si>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</si>
  <si>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</si>
  <si>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</si>
  <si>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</si>
  <si>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</si>
  <si>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</si>
  <si>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</si>
  <si>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</si>
  <si>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</si>
  <si>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</si>
  <si>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</si>
  <si>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</si>
  <si>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No protein + DMSO</t>
  </si>
  <si>
    <t>FKBP12 + DMSO</t>
  </si>
  <si>
    <t>FKBP12 + rapamycin 5 uM</t>
  </si>
  <si>
    <t>FKBP12 + ligand 1 3uM</t>
  </si>
  <si>
    <t>FKBP12 + ligand 2 3uM</t>
  </si>
  <si>
    <t>FKBP12 + ligand 1 30uM</t>
  </si>
  <si>
    <t>FKBP12 + ligand 2 30 uM</t>
  </si>
  <si>
    <t>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</si>
</sst>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0;\-###0.00"/>
  </numFmts>
  <fonts count="2" x14ac:knownFonts="1">
    <font>
      <sz val="12"/>
      <color theme="1"/>
      <name val="Calibri"/>
      <family val="2"/>
      <scheme val="minor"/>
    </font>
    <font>
      <sz val="8.25"/>
      <name val="Microsoft Sans Serif"/>
      <charset val="1"/>
    </font>
  </fonts>
  <fills count="3">
    <fill>
      <patternFill patternType="none"/>
    </fill>
    <fill>
      <patternFill patternType="gray125"/>
    </fill>
    <fill>
      <patternFill patternType="solid">
        <fgColor rgb="FFD3DCE9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DSF Assay: Ligands</a:t>
            </a:r>
            <a:r>
              <a:rPr lang="en-US" baseline="0"/>
              <a:t> 34297777 and 64183606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No Protein + DMSO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'First Derivative'!$B$2:$B$122</c:f>
              <c:numCache>
                <c:formatCode>###0.00;\-###0.00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'First Derivative'!$Y$2:$Y$122</c:f>
              <c:numCache>
                <c:formatCode>###0.00;\-###0.00</c:formatCode>
                <c:ptCount val="121"/>
                <c:pt idx="0">
                  <c:v>2.2292634791750565</c:v>
                </c:pt>
                <c:pt idx="1">
                  <c:v>4.8300708715456935</c:v>
                </c:pt>
                <c:pt idx="2">
                  <c:v>4.4585269583497302</c:v>
                </c:pt>
                <c:pt idx="3">
                  <c:v>4.4585269583484228</c:v>
                </c:pt>
                <c:pt idx="4">
                  <c:v>4.458526958359017</c:v>
                </c:pt>
                <c:pt idx="5">
                  <c:v>4.4440998974942367</c:v>
                </c:pt>
                <c:pt idx="6">
                  <c:v>4.5398515307528564</c:v>
                </c:pt>
                <c:pt idx="7">
                  <c:v>4.6216040390083135</c:v>
                </c:pt>
                <c:pt idx="8">
                  <c:v>4.9790610436104794</c:v>
                </c:pt>
                <c:pt idx="9">
                  <c:v>5.7987264223023267</c:v>
                </c:pt>
                <c:pt idx="10">
                  <c:v>5.8930682044699374</c:v>
                </c:pt>
                <c:pt idx="11">
                  <c:v>5.2681811324130967</c:v>
                </c:pt>
                <c:pt idx="12">
                  <c:v>4.8508288067271801</c:v>
                </c:pt>
                <c:pt idx="13">
                  <c:v>4.3931418666173458</c:v>
                </c:pt>
                <c:pt idx="14">
                  <c:v>3.8392681069503496</c:v>
                </c:pt>
                <c:pt idx="15">
                  <c:v>3.6810406207087198</c:v>
                </c:pt>
                <c:pt idx="16">
                  <c:v>3.8024230593734401</c:v>
                </c:pt>
                <c:pt idx="17">
                  <c:v>3.8323784601293132</c:v>
                </c:pt>
                <c:pt idx="18">
                  <c:v>4.00126520744133</c:v>
                </c:pt>
                <c:pt idx="19">
                  <c:v>4.2745255585132504</c:v>
                </c:pt>
                <c:pt idx="20">
                  <c:v>4.5066956460747933</c:v>
                </c:pt>
                <c:pt idx="21">
                  <c:v>4.7248204806526806</c:v>
                </c:pt>
                <c:pt idx="22">
                  <c:v>4.9384464416223199</c:v>
                </c:pt>
                <c:pt idx="23">
                  <c:v>5.0965340938198738</c:v>
                </c:pt>
                <c:pt idx="24">
                  <c:v>5.0465094108356565</c:v>
                </c:pt>
                <c:pt idx="25">
                  <c:v>4.9737259948582464</c:v>
                </c:pt>
                <c:pt idx="26">
                  <c:v>5.0027275375737199</c:v>
                </c:pt>
                <c:pt idx="27">
                  <c:v>4.8610828150178031</c:v>
                </c:pt>
                <c:pt idx="28">
                  <c:v>4.5585113194763194</c:v>
                </c:pt>
                <c:pt idx="29">
                  <c:v>4.3156668732364096</c:v>
                </c:pt>
                <c:pt idx="30">
                  <c:v>4.0381062816254234</c:v>
                </c:pt>
                <c:pt idx="31">
                  <c:v>3.4381171656803899</c:v>
                </c:pt>
                <c:pt idx="32">
                  <c:v>2.9020963602332599</c:v>
                </c:pt>
                <c:pt idx="33">
                  <c:v>2.4895647629982105</c:v>
                </c:pt>
                <c:pt idx="34">
                  <c:v>1.8067296177598549</c:v>
                </c:pt>
                <c:pt idx="35">
                  <c:v>1.0376603302172127</c:v>
                </c:pt>
                <c:pt idx="36">
                  <c:v>0.54103708634747905</c:v>
                </c:pt>
                <c:pt idx="37">
                  <c:v>-0.13992292449023669</c:v>
                </c:pt>
                <c:pt idx="38">
                  <c:v>-1.1578159207001777</c:v>
                </c:pt>
                <c:pt idx="39">
                  <c:v>-2.0816942550632498</c:v>
                </c:pt>
                <c:pt idx="40">
                  <c:v>-3.3453981289164836</c:v>
                </c:pt>
                <c:pt idx="41">
                  <c:v>-5.1602520779827996</c:v>
                </c:pt>
                <c:pt idx="42">
                  <c:v>-7.1539047650953593</c:v>
                </c:pt>
                <c:pt idx="43">
                  <c:v>-9.3795470911373471</c:v>
                </c:pt>
                <c:pt idx="44">
                  <c:v>-11.919354740652201</c:v>
                </c:pt>
                <c:pt idx="45">
                  <c:v>-14.572926504839964</c:v>
                </c:pt>
                <c:pt idx="46">
                  <c:v>-17.426510701122734</c:v>
                </c:pt>
                <c:pt idx="47">
                  <c:v>-20.297055076618502</c:v>
                </c:pt>
                <c:pt idx="48">
                  <c:v>-22.972447312225167</c:v>
                </c:pt>
                <c:pt idx="49">
                  <c:v>-25.862568315650233</c:v>
                </c:pt>
                <c:pt idx="50">
                  <c:v>-28.850771288185069</c:v>
                </c:pt>
                <c:pt idx="51">
                  <c:v>-31.672161039014231</c:v>
                </c:pt>
                <c:pt idx="52">
                  <c:v>-34.961573619335503</c:v>
                </c:pt>
                <c:pt idx="53">
                  <c:v>-38.821224115085101</c:v>
                </c:pt>
                <c:pt idx="54">
                  <c:v>-42.542271856725137</c:v>
                </c:pt>
                <c:pt idx="55">
                  <c:v>-46.047078124253666</c:v>
                </c:pt>
                <c:pt idx="56">
                  <c:v>-49.295461211881467</c:v>
                </c:pt>
                <c:pt idx="57">
                  <c:v>-51.321722605939499</c:v>
                </c:pt>
                <c:pt idx="58">
                  <c:v>-51.684870858518444</c:v>
                </c:pt>
                <c:pt idx="59">
                  <c:v>-50.278647416368791</c:v>
                </c:pt>
                <c:pt idx="60">
                  <c:v>-46.733248351463999</c:v>
                </c:pt>
                <c:pt idx="61">
                  <c:v>-41.183502264895132</c:v>
                </c:pt>
                <c:pt idx="62">
                  <c:v>-34.566063057584465</c:v>
                </c:pt>
                <c:pt idx="63">
                  <c:v>-27.540866377876867</c:v>
                </c:pt>
                <c:pt idx="64">
                  <c:v>-20.928922266060102</c:v>
                </c:pt>
                <c:pt idx="65">
                  <c:v>-15.403403527922066</c:v>
                </c:pt>
                <c:pt idx="66">
                  <c:v>-10.772804954756234</c:v>
                </c:pt>
                <c:pt idx="67">
                  <c:v>-6.4944216203191472</c:v>
                </c:pt>
                <c:pt idx="68">
                  <c:v>-2.3870286185037535</c:v>
                </c:pt>
                <c:pt idx="69">
                  <c:v>1.7365873448269429</c:v>
                </c:pt>
                <c:pt idx="70">
                  <c:v>6.1241486354353833</c:v>
                </c:pt>
                <c:pt idx="71">
                  <c:v>10.261724749011501</c:v>
                </c:pt>
                <c:pt idx="72">
                  <c:v>13.63748518731</c:v>
                </c:pt>
                <c:pt idx="73">
                  <c:v>16.484738815490601</c:v>
                </c:pt>
                <c:pt idx="74">
                  <c:v>18.960650516940465</c:v>
                </c:pt>
                <c:pt idx="75">
                  <c:v>20.633400926801432</c:v>
                </c:pt>
                <c:pt idx="76">
                  <c:v>21.938593860128634</c:v>
                </c:pt>
                <c:pt idx="77">
                  <c:v>23.366139526635397</c:v>
                </c:pt>
                <c:pt idx="78">
                  <c:v>24.644619514393629</c:v>
                </c:pt>
                <c:pt idx="79">
                  <c:v>25.659985338592065</c:v>
                </c:pt>
                <c:pt idx="80">
                  <c:v>26.741797466623229</c:v>
                </c:pt>
                <c:pt idx="81">
                  <c:v>27.702259142475331</c:v>
                </c:pt>
                <c:pt idx="82">
                  <c:v>28.145123929921699</c:v>
                </c:pt>
                <c:pt idx="83">
                  <c:v>28.208789592464701</c:v>
                </c:pt>
                <c:pt idx="84">
                  <c:v>27.922364732362897</c:v>
                </c:pt>
                <c:pt idx="85">
                  <c:v>27.329553561876399</c:v>
                </c:pt>
                <c:pt idx="86">
                  <c:v>26.585441126449634</c:v>
                </c:pt>
                <c:pt idx="87">
                  <c:v>25.7713726589526</c:v>
                </c:pt>
                <c:pt idx="88">
                  <c:v>24.720476698869135</c:v>
                </c:pt>
                <c:pt idx="89">
                  <c:v>23.697543210485666</c:v>
                </c:pt>
                <c:pt idx="90">
                  <c:v>22.732854480260269</c:v>
                </c:pt>
                <c:pt idx="91">
                  <c:v>21.40608557813843</c:v>
                </c:pt>
                <c:pt idx="92">
                  <c:v>19.992396934564468</c:v>
                </c:pt>
                <c:pt idx="93">
                  <c:v>18.754346073913801</c:v>
                </c:pt>
                <c:pt idx="94">
                  <c:v>17.430663248317266</c:v>
                </c:pt>
                <c:pt idx="95">
                  <c:v>15.931301342343334</c:v>
                </c:pt>
                <c:pt idx="96">
                  <c:v>14.640740108634333</c:v>
                </c:pt>
                <c:pt idx="97">
                  <c:v>13.571278756547182</c:v>
                </c:pt>
                <c:pt idx="98">
                  <c:v>12.446414950240507</c:v>
                </c:pt>
                <c:pt idx="99">
                  <c:v>11.362817803469113</c:v>
                </c:pt>
                <c:pt idx="100">
                  <c:v>10.414531122292834</c:v>
                </c:pt>
                <c:pt idx="101">
                  <c:v>9.5617886478792773</c:v>
                </c:pt>
                <c:pt idx="102">
                  <c:v>8.5927874017507673</c:v>
                </c:pt>
                <c:pt idx="103">
                  <c:v>7.6008020449626201</c:v>
                </c:pt>
                <c:pt idx="104">
                  <c:v>6.7118764192601743</c:v>
                </c:pt>
                <c:pt idx="105">
                  <c:v>6.0348263427928828</c:v>
                </c:pt>
                <c:pt idx="106">
                  <c:v>5.4767357924786806</c:v>
                </c:pt>
                <c:pt idx="107">
                  <c:v>4.8991661550281265</c:v>
                </c:pt>
                <c:pt idx="108">
                  <c:v>4.5746867574350203</c:v>
                </c:pt>
                <c:pt idx="109">
                  <c:v>4.2750617086714273</c:v>
                </c:pt>
                <c:pt idx="110">
                  <c:v>3.7021338088283269</c:v>
                </c:pt>
                <c:pt idx="111">
                  <c:v>3.1374771241727135</c:v>
                </c:pt>
                <c:pt idx="112">
                  <c:v>2.8915631063470832</c:v>
                </c:pt>
                <c:pt idx="113">
                  <c:v>2.6497809370002865</c:v>
                </c:pt>
                <c:pt idx="114">
                  <c:v>2.4169310439239866</c:v>
                </c:pt>
                <c:pt idx="115">
                  <c:v>2.3205519313233567</c:v>
                </c:pt>
                <c:pt idx="116">
                  <c:v>2.1816743927970133</c:v>
                </c:pt>
                <c:pt idx="117">
                  <c:v>1.7482948036911834</c:v>
                </c:pt>
                <c:pt idx="118">
                  <c:v>1.454221432509371</c:v>
                </c:pt>
                <c:pt idx="119">
                  <c:v>0.93455424127080333</c:v>
                </c:pt>
                <c:pt idx="120">
                  <c:v>0.13944391015104365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EFF-4E4A-B8FF-7A7E64DCC36F}"/>
            </c:ext>
          </c:extLst>
        </c:ser>
        <c:ser>
          <c:idx val="1"/>
          <c:order val="1"/>
          <c:tx>
            <c:v>FKBP12 + DMSO</c:v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xVal>
            <c:numRef>
              <c:f>'First Derivative'!$B$2:$B$122</c:f>
              <c:numCache>
                <c:formatCode>###0.00;\-###0.00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'First Derivative'!$Z$2:$Z$122</c:f>
              <c:numCache>
                <c:formatCode>###0.00;\-###0.00</c:formatCode>
                <c:ptCount val="121"/>
                <c:pt idx="0">
                  <c:v>20.755981313146499</c:v>
                </c:pt>
                <c:pt idx="1">
                  <c:v>44.971292845150508</c:v>
                </c:pt>
                <c:pt idx="2">
                  <c:v>41.511962626292195</c:v>
                </c:pt>
                <c:pt idx="3">
                  <c:v>41.511962626291563</c:v>
                </c:pt>
                <c:pt idx="4">
                  <c:v>41.511962626296466</c:v>
                </c:pt>
                <c:pt idx="5">
                  <c:v>41.368487947094565</c:v>
                </c:pt>
                <c:pt idx="6">
                  <c:v>42.2269903026598</c:v>
                </c:pt>
                <c:pt idx="7">
                  <c:v>44.090696100878198</c:v>
                </c:pt>
                <c:pt idx="8">
                  <c:v>46.030102822595666</c:v>
                </c:pt>
                <c:pt idx="9">
                  <c:v>47.681614742057093</c:v>
                </c:pt>
                <c:pt idx="10">
                  <c:v>46.881701644769805</c:v>
                </c:pt>
                <c:pt idx="11">
                  <c:v>43.8387204573121</c:v>
                </c:pt>
                <c:pt idx="12">
                  <c:v>40.812321794744399</c:v>
                </c:pt>
                <c:pt idx="13">
                  <c:v>37.688879926568269</c:v>
                </c:pt>
                <c:pt idx="14">
                  <c:v>34.351653524731468</c:v>
                </c:pt>
                <c:pt idx="15">
                  <c:v>32.056575784025462</c:v>
                </c:pt>
                <c:pt idx="16">
                  <c:v>30.821348356784167</c:v>
                </c:pt>
                <c:pt idx="17">
                  <c:v>29.453833383361069</c:v>
                </c:pt>
                <c:pt idx="18">
                  <c:v>28.074802571712166</c:v>
                </c:pt>
                <c:pt idx="19">
                  <c:v>26.915831523841899</c:v>
                </c:pt>
                <c:pt idx="20">
                  <c:v>25.679223295439268</c:v>
                </c:pt>
                <c:pt idx="21">
                  <c:v>24.291691054461666</c:v>
                </c:pt>
                <c:pt idx="22">
                  <c:v>22.815481274115729</c:v>
                </c:pt>
                <c:pt idx="23">
                  <c:v>21.144197344924635</c:v>
                </c:pt>
                <c:pt idx="24">
                  <c:v>19.171979825108135</c:v>
                </c:pt>
                <c:pt idx="25">
                  <c:v>16.929654558867934</c:v>
                </c:pt>
                <c:pt idx="26">
                  <c:v>14.481951617030132</c:v>
                </c:pt>
                <c:pt idx="27">
                  <c:v>11.869184112233233</c:v>
                </c:pt>
                <c:pt idx="28">
                  <c:v>8.8422481375623629</c:v>
                </c:pt>
                <c:pt idx="29">
                  <c:v>5.2992635016070571</c:v>
                </c:pt>
                <c:pt idx="30">
                  <c:v>1.2950286873602492</c:v>
                </c:pt>
                <c:pt idx="31">
                  <c:v>-3.3669754765801403</c:v>
                </c:pt>
                <c:pt idx="32">
                  <c:v>-8.8053594909448929</c:v>
                </c:pt>
                <c:pt idx="33">
                  <c:v>-14.704047905392066</c:v>
                </c:pt>
                <c:pt idx="34">
                  <c:v>-21.190445060321597</c:v>
                </c:pt>
                <c:pt idx="35">
                  <c:v>-28.565188554935933</c:v>
                </c:pt>
                <c:pt idx="36">
                  <c:v>-36.9304718418609</c:v>
                </c:pt>
                <c:pt idx="37">
                  <c:v>-46.4241848288924</c:v>
                </c:pt>
                <c:pt idx="38">
                  <c:v>-57.453088494821905</c:v>
                </c:pt>
                <c:pt idx="39">
                  <c:v>-69.810922408453777</c:v>
                </c:pt>
                <c:pt idx="40">
                  <c:v>-83.088509431672662</c:v>
                </c:pt>
                <c:pt idx="41">
                  <c:v>-96.83191380470187</c:v>
                </c:pt>
                <c:pt idx="42">
                  <c:v>-110.91759809848274</c:v>
                </c:pt>
                <c:pt idx="43">
                  <c:v>-124.92462687810068</c:v>
                </c:pt>
                <c:pt idx="44">
                  <c:v>-137.67405190064366</c:v>
                </c:pt>
                <c:pt idx="45">
                  <c:v>-148.14710634856766</c:v>
                </c:pt>
                <c:pt idx="46">
                  <c:v>-155.52064036076433</c:v>
                </c:pt>
                <c:pt idx="47">
                  <c:v>-158.08266680889002</c:v>
                </c:pt>
                <c:pt idx="48">
                  <c:v>-154.54842954821933</c:v>
                </c:pt>
                <c:pt idx="49">
                  <c:v>-145.31147512345703</c:v>
                </c:pt>
                <c:pt idx="50">
                  <c:v>-130.96298080789268</c:v>
                </c:pt>
                <c:pt idx="51">
                  <c:v>-112.29794685202835</c:v>
                </c:pt>
                <c:pt idx="52">
                  <c:v>-91.05166657504644</c:v>
                </c:pt>
                <c:pt idx="53">
                  <c:v>-68.696236265308031</c:v>
                </c:pt>
                <c:pt idx="54">
                  <c:v>-46.537459594195234</c:v>
                </c:pt>
                <c:pt idx="55">
                  <c:v>-25.715607714084737</c:v>
                </c:pt>
                <c:pt idx="56">
                  <c:v>-6.9458048036534992</c:v>
                </c:pt>
                <c:pt idx="57">
                  <c:v>9.3981355343820194</c:v>
                </c:pt>
                <c:pt idx="58">
                  <c:v>22.876167068993396</c:v>
                </c:pt>
                <c:pt idx="59">
                  <c:v>33.459729816034269</c:v>
                </c:pt>
                <c:pt idx="60">
                  <c:v>41.582537597035035</c:v>
                </c:pt>
                <c:pt idx="61">
                  <c:v>47.650989470510531</c:v>
                </c:pt>
                <c:pt idx="62">
                  <c:v>51.760671751572097</c:v>
                </c:pt>
                <c:pt idx="63">
                  <c:v>54.293647029188129</c:v>
                </c:pt>
                <c:pt idx="64">
                  <c:v>56.094187705861771</c:v>
                </c:pt>
                <c:pt idx="65">
                  <c:v>57.228997815547068</c:v>
                </c:pt>
                <c:pt idx="66">
                  <c:v>57.674009815650969</c:v>
                </c:pt>
                <c:pt idx="67">
                  <c:v>57.932508817375528</c:v>
                </c:pt>
                <c:pt idx="68">
                  <c:v>58.227577919664732</c:v>
                </c:pt>
                <c:pt idx="69">
                  <c:v>58.257231603729032</c:v>
                </c:pt>
                <c:pt idx="70">
                  <c:v>58.224392113373597</c:v>
                </c:pt>
                <c:pt idx="71">
                  <c:v>58.308464272249132</c:v>
                </c:pt>
                <c:pt idx="72">
                  <c:v>58.275148716568793</c:v>
                </c:pt>
                <c:pt idx="73">
                  <c:v>57.916735634310534</c:v>
                </c:pt>
                <c:pt idx="74">
                  <c:v>57.453005527295467</c:v>
                </c:pt>
                <c:pt idx="75">
                  <c:v>56.757708128346536</c:v>
                </c:pt>
                <c:pt idx="76">
                  <c:v>55.638218959955736</c:v>
                </c:pt>
                <c:pt idx="77">
                  <c:v>54.480284058954801</c:v>
                </c:pt>
                <c:pt idx="78">
                  <c:v>53.442683947455571</c:v>
                </c:pt>
                <c:pt idx="79">
                  <c:v>52.275879078654732</c:v>
                </c:pt>
                <c:pt idx="80">
                  <c:v>51.050464315210633</c:v>
                </c:pt>
                <c:pt idx="81">
                  <c:v>49.882507544911398</c:v>
                </c:pt>
                <c:pt idx="82">
                  <c:v>48.542745839183794</c:v>
                </c:pt>
                <c:pt idx="83">
                  <c:v>46.901017085548638</c:v>
                </c:pt>
                <c:pt idx="84">
                  <c:v>45.198396421409491</c:v>
                </c:pt>
                <c:pt idx="85">
                  <c:v>43.608433757468958</c:v>
                </c:pt>
                <c:pt idx="86">
                  <c:v>42.092441737692134</c:v>
                </c:pt>
                <c:pt idx="87">
                  <c:v>40.599267268631266</c:v>
                </c:pt>
                <c:pt idx="88">
                  <c:v>39.599545992667998</c:v>
                </c:pt>
                <c:pt idx="89">
                  <c:v>38.871095057648397</c:v>
                </c:pt>
                <c:pt idx="90">
                  <c:v>38.267573213344598</c:v>
                </c:pt>
                <c:pt idx="91">
                  <c:v>38.008138417070434</c:v>
                </c:pt>
                <c:pt idx="92">
                  <c:v>37.878461738037799</c:v>
                </c:pt>
                <c:pt idx="93">
                  <c:v>37.334848843731898</c:v>
                </c:pt>
                <c:pt idx="94">
                  <c:v>37.226067287005264</c:v>
                </c:pt>
                <c:pt idx="95">
                  <c:v>37.57718214414367</c:v>
                </c:pt>
                <c:pt idx="96">
                  <c:v>37.896826488148569</c:v>
                </c:pt>
                <c:pt idx="97">
                  <c:v>38.769446026430863</c:v>
                </c:pt>
                <c:pt idx="98">
                  <c:v>40.391924451893601</c:v>
                </c:pt>
                <c:pt idx="99">
                  <c:v>41.415325489288598</c:v>
                </c:pt>
                <c:pt idx="100">
                  <c:v>41.656763280809798</c:v>
                </c:pt>
                <c:pt idx="101">
                  <c:v>41.632234546820833</c:v>
                </c:pt>
                <c:pt idx="102">
                  <c:v>40.961237135185506</c:v>
                </c:pt>
                <c:pt idx="103">
                  <c:v>39.753186412801334</c:v>
                </c:pt>
                <c:pt idx="104">
                  <c:v>38.581027656831672</c:v>
                </c:pt>
                <c:pt idx="105">
                  <c:v>37.696433800509638</c:v>
                </c:pt>
                <c:pt idx="106">
                  <c:v>37.076528178242036</c:v>
                </c:pt>
                <c:pt idx="107">
                  <c:v>36.582304550791029</c:v>
                </c:pt>
                <c:pt idx="108">
                  <c:v>36.147010065590599</c:v>
                </c:pt>
                <c:pt idx="109">
                  <c:v>35.983204358904196</c:v>
                </c:pt>
                <c:pt idx="110">
                  <c:v>35.707634878903207</c:v>
                </c:pt>
                <c:pt idx="111">
                  <c:v>35.219190380367031</c:v>
                </c:pt>
                <c:pt idx="112">
                  <c:v>34.943995898981768</c:v>
                </c:pt>
                <c:pt idx="113">
                  <c:v>34.939129728795962</c:v>
                </c:pt>
                <c:pt idx="114">
                  <c:v>34.699785836749271</c:v>
                </c:pt>
                <c:pt idx="115">
                  <c:v>34.560614038169867</c:v>
                </c:pt>
                <c:pt idx="116">
                  <c:v>34.722792442489727</c:v>
                </c:pt>
                <c:pt idx="117">
                  <c:v>34.320463320194996</c:v>
                </c:pt>
                <c:pt idx="118">
                  <c:v>33.996936384358804</c:v>
                </c:pt>
                <c:pt idx="119">
                  <c:v>35.795317487499936</c:v>
                </c:pt>
                <c:pt idx="120">
                  <c:v>15.972173882135833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EFF-4E4A-B8FF-7A7E64DCC36F}"/>
            </c:ext>
          </c:extLst>
        </c:ser>
        <c:ser>
          <c:idx val="2"/>
          <c:order val="2"/>
          <c:tx>
            <c:v>FKBP12 + rapamycin 5uM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'First Derivative'!$B$2:$B$122</c:f>
              <c:numCache>
                <c:formatCode>###0.00;\-###0.00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'First Derivative'!$AA$2:$AA$122</c:f>
              <c:numCache>
                <c:formatCode>###0.00;\-###0.00</c:formatCode>
                <c:ptCount val="121"/>
                <c:pt idx="0">
                  <c:v>18.618949989955098</c:v>
                </c:pt>
                <c:pt idx="1">
                  <c:v>40.341058311569135</c:v>
                </c:pt>
                <c:pt idx="2">
                  <c:v>37.23789997991026</c:v>
                </c:pt>
                <c:pt idx="3">
                  <c:v>37.237899979909507</c:v>
                </c:pt>
                <c:pt idx="4">
                  <c:v>37.237899979915369</c:v>
                </c:pt>
                <c:pt idx="5">
                  <c:v>37.255033295672668</c:v>
                </c:pt>
                <c:pt idx="6">
                  <c:v>37.11149188540417</c:v>
                </c:pt>
                <c:pt idx="7">
                  <c:v>37.066661513955701</c:v>
                </c:pt>
                <c:pt idx="8">
                  <c:v>37.791141132195733</c:v>
                </c:pt>
                <c:pt idx="9">
                  <c:v>39.106500964564766</c:v>
                </c:pt>
                <c:pt idx="10">
                  <c:v>39.166616786300864</c:v>
                </c:pt>
                <c:pt idx="11">
                  <c:v>37.750050271549128</c:v>
                </c:pt>
                <c:pt idx="12">
                  <c:v>36.301328662824098</c:v>
                </c:pt>
                <c:pt idx="13">
                  <c:v>34.6244554927137</c:v>
                </c:pt>
                <c:pt idx="14">
                  <c:v>32.593699443693964</c:v>
                </c:pt>
                <c:pt idx="15">
                  <c:v>31.221583653577735</c:v>
                </c:pt>
                <c:pt idx="16">
                  <c:v>30.436634546927404</c:v>
                </c:pt>
                <c:pt idx="17">
                  <c:v>29.368002192316766</c:v>
                </c:pt>
                <c:pt idx="18">
                  <c:v>28.346550726414765</c:v>
                </c:pt>
                <c:pt idx="19">
                  <c:v>27.444562130771299</c:v>
                </c:pt>
                <c:pt idx="20">
                  <c:v>26.490782359256201</c:v>
                </c:pt>
                <c:pt idx="21">
                  <c:v>25.870936240266534</c:v>
                </c:pt>
                <c:pt idx="22">
                  <c:v>25.449722240398433</c:v>
                </c:pt>
                <c:pt idx="23">
                  <c:v>24.773021796479565</c:v>
                </c:pt>
                <c:pt idx="24">
                  <c:v>24.219849957654333</c:v>
                </c:pt>
                <c:pt idx="25">
                  <c:v>23.696593376911096</c:v>
                </c:pt>
                <c:pt idx="26">
                  <c:v>22.719835369804432</c:v>
                </c:pt>
                <c:pt idx="27">
                  <c:v>21.739906647633603</c:v>
                </c:pt>
                <c:pt idx="28">
                  <c:v>20.9280767226543</c:v>
                </c:pt>
                <c:pt idx="29">
                  <c:v>19.638130823837766</c:v>
                </c:pt>
                <c:pt idx="30">
                  <c:v>18.045090890640335</c:v>
                </c:pt>
                <c:pt idx="31">
                  <c:v>16.4691393988588</c:v>
                </c:pt>
                <c:pt idx="32">
                  <c:v>14.524732531266112</c:v>
                </c:pt>
                <c:pt idx="33">
                  <c:v>12.252324547722523</c:v>
                </c:pt>
                <c:pt idx="34">
                  <c:v>9.8663475629300663</c:v>
                </c:pt>
                <c:pt idx="35">
                  <c:v>7.2180036049731298</c:v>
                </c:pt>
                <c:pt idx="36">
                  <c:v>4.3349384860446598</c:v>
                </c:pt>
                <c:pt idx="37">
                  <c:v>1.3657777420565165</c:v>
                </c:pt>
                <c:pt idx="38">
                  <c:v>-1.7760062042585396</c:v>
                </c:pt>
                <c:pt idx="39">
                  <c:v>-4.8366737290831061</c:v>
                </c:pt>
                <c:pt idx="40">
                  <c:v>-7.7229279024284878</c:v>
                </c:pt>
                <c:pt idx="41">
                  <c:v>-10.610353031197544</c:v>
                </c:pt>
                <c:pt idx="42">
                  <c:v>-13.259717567579067</c:v>
                </c:pt>
                <c:pt idx="43">
                  <c:v>-15.763093148382765</c:v>
                </c:pt>
                <c:pt idx="44">
                  <c:v>-18.397919368521567</c:v>
                </c:pt>
                <c:pt idx="45">
                  <c:v>-21.049340311373431</c:v>
                </c:pt>
                <c:pt idx="46">
                  <c:v>-23.681063021414502</c:v>
                </c:pt>
                <c:pt idx="47">
                  <c:v>-26.507654614871267</c:v>
                </c:pt>
                <c:pt idx="48">
                  <c:v>-29.397557174028702</c:v>
                </c:pt>
                <c:pt idx="49">
                  <c:v>-32.246386396744668</c:v>
                </c:pt>
                <c:pt idx="50">
                  <c:v>-35.093122060960297</c:v>
                </c:pt>
                <c:pt idx="51">
                  <c:v>-37.614810222061827</c:v>
                </c:pt>
                <c:pt idx="52">
                  <c:v>-39.971641027382269</c:v>
                </c:pt>
                <c:pt idx="53">
                  <c:v>-41.886925482964301</c:v>
                </c:pt>
                <c:pt idx="54">
                  <c:v>-43.087860470113469</c:v>
                </c:pt>
                <c:pt idx="55">
                  <c:v>-43.722394842908933</c:v>
                </c:pt>
                <c:pt idx="56">
                  <c:v>-44.069280427577404</c:v>
                </c:pt>
                <c:pt idx="57">
                  <c:v>-44.200593103069401</c:v>
                </c:pt>
                <c:pt idx="58">
                  <c:v>-44.545941345912127</c:v>
                </c:pt>
                <c:pt idx="59">
                  <c:v>-45.251422488614196</c:v>
                </c:pt>
                <c:pt idx="60">
                  <c:v>-46.18933477577523</c:v>
                </c:pt>
                <c:pt idx="61">
                  <c:v>-47.230762017722832</c:v>
                </c:pt>
                <c:pt idx="62">
                  <c:v>-47.604225128876699</c:v>
                </c:pt>
                <c:pt idx="63">
                  <c:v>-46.821446246221164</c:v>
                </c:pt>
                <c:pt idx="64">
                  <c:v>-44.479137170260636</c:v>
                </c:pt>
                <c:pt idx="65">
                  <c:v>-39.931759371229703</c:v>
                </c:pt>
                <c:pt idx="66">
                  <c:v>-32.985856868560298</c:v>
                </c:pt>
                <c:pt idx="67">
                  <c:v>-23.463054321847135</c:v>
                </c:pt>
                <c:pt idx="68">
                  <c:v>-11.634958281079323</c:v>
                </c:pt>
                <c:pt idx="69">
                  <c:v>0.88678064235095</c:v>
                </c:pt>
                <c:pt idx="70">
                  <c:v>12.482580797387399</c:v>
                </c:pt>
                <c:pt idx="71">
                  <c:v>22.184439407225067</c:v>
                </c:pt>
                <c:pt idx="72">
                  <c:v>28.027462438206964</c:v>
                </c:pt>
                <c:pt idx="73">
                  <c:v>29.282941208387768</c:v>
                </c:pt>
                <c:pt idx="74">
                  <c:v>26.983699001965832</c:v>
                </c:pt>
                <c:pt idx="75">
                  <c:v>21.6120561241944</c:v>
                </c:pt>
                <c:pt idx="76">
                  <c:v>13.750901990312656</c:v>
                </c:pt>
                <c:pt idx="77">
                  <c:v>4.2956788206464127</c:v>
                </c:pt>
                <c:pt idx="78">
                  <c:v>-6.5576701036956164</c:v>
                </c:pt>
                <c:pt idx="79">
                  <c:v>-18.450654250616392</c:v>
                </c:pt>
                <c:pt idx="80">
                  <c:v>-30.172010476015231</c:v>
                </c:pt>
                <c:pt idx="81">
                  <c:v>-41.44382419699447</c:v>
                </c:pt>
                <c:pt idx="82">
                  <c:v>-51.151032718879435</c:v>
                </c:pt>
                <c:pt idx="83">
                  <c:v>-57.299359481169155</c:v>
                </c:pt>
                <c:pt idx="84">
                  <c:v>-59.207492605820136</c:v>
                </c:pt>
                <c:pt idx="85">
                  <c:v>-57.144123874154957</c:v>
                </c:pt>
                <c:pt idx="86">
                  <c:v>-50.585796240968875</c:v>
                </c:pt>
                <c:pt idx="87">
                  <c:v>-39.949025215597935</c:v>
                </c:pt>
                <c:pt idx="88">
                  <c:v>-27.023275216704047</c:v>
                </c:pt>
                <c:pt idx="89">
                  <c:v>-13.261153203805245</c:v>
                </c:pt>
                <c:pt idx="90">
                  <c:v>0.34307571597231351</c:v>
                </c:pt>
                <c:pt idx="91">
                  <c:v>12.819245330879559</c:v>
                </c:pt>
                <c:pt idx="92">
                  <c:v>23.209983893463065</c:v>
                </c:pt>
                <c:pt idx="93">
                  <c:v>31.291882468760672</c:v>
                </c:pt>
                <c:pt idx="94">
                  <c:v>37.480155675818629</c:v>
                </c:pt>
                <c:pt idx="95">
                  <c:v>42.083837968191766</c:v>
                </c:pt>
                <c:pt idx="96">
                  <c:v>44.929497116380269</c:v>
                </c:pt>
                <c:pt idx="97">
                  <c:v>46.662201514037669</c:v>
                </c:pt>
                <c:pt idx="98">
                  <c:v>47.828028268465431</c:v>
                </c:pt>
                <c:pt idx="99">
                  <c:v>48.276239153163466</c:v>
                </c:pt>
                <c:pt idx="100">
                  <c:v>48.231569276308072</c:v>
                </c:pt>
                <c:pt idx="101">
                  <c:v>48.069571594564565</c:v>
                </c:pt>
                <c:pt idx="102">
                  <c:v>47.80144067793217</c:v>
                </c:pt>
                <c:pt idx="103">
                  <c:v>47.378397139251526</c:v>
                </c:pt>
                <c:pt idx="104">
                  <c:v>47.003785912924634</c:v>
                </c:pt>
                <c:pt idx="105">
                  <c:v>46.5240447490647</c:v>
                </c:pt>
                <c:pt idx="106">
                  <c:v>46.117952966088801</c:v>
                </c:pt>
                <c:pt idx="107">
                  <c:v>45.770930444531132</c:v>
                </c:pt>
                <c:pt idx="108">
                  <c:v>45.508523018468829</c:v>
                </c:pt>
                <c:pt idx="109">
                  <c:v>45.287060361402332</c:v>
                </c:pt>
                <c:pt idx="110">
                  <c:v>45.128884238622561</c:v>
                </c:pt>
                <c:pt idx="111">
                  <c:v>44.932587200376304</c:v>
                </c:pt>
                <c:pt idx="112">
                  <c:v>44.557322998567507</c:v>
                </c:pt>
                <c:pt idx="113">
                  <c:v>44.061902469076209</c:v>
                </c:pt>
                <c:pt idx="114">
                  <c:v>43.463914951940772</c:v>
                </c:pt>
                <c:pt idx="115">
                  <c:v>42.805742302533595</c:v>
                </c:pt>
                <c:pt idx="116">
                  <c:v>42.278978398200167</c:v>
                </c:pt>
                <c:pt idx="117">
                  <c:v>41.578916226289834</c:v>
                </c:pt>
                <c:pt idx="118">
                  <c:v>41.147889558673562</c:v>
                </c:pt>
                <c:pt idx="119">
                  <c:v>43.60225024296377</c:v>
                </c:pt>
                <c:pt idx="120">
                  <c:v>19.657897822243502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EFF-4E4A-B8FF-7A7E64DCC36F}"/>
            </c:ext>
          </c:extLst>
        </c:ser>
        <c:ser>
          <c:idx val="3"/>
          <c:order val="3"/>
          <c:tx>
            <c:v>FKBp12 + ligand 1 3uM 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'First Derivative'!$B$2:$B$122</c:f>
              <c:numCache>
                <c:formatCode>###0.00;\-###0.00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'First Derivative'!$AB$2:$AB$122</c:f>
              <c:numCache>
                <c:formatCode>###0.00;\-###0.00</c:formatCode>
                <c:ptCount val="121"/>
                <c:pt idx="0">
                  <c:v>15.377386798128335</c:v>
                </c:pt>
                <c:pt idx="1">
                  <c:v>33.317671395944366</c:v>
                </c:pt>
                <c:pt idx="2">
                  <c:v>30.754773596256399</c:v>
                </c:pt>
                <c:pt idx="3">
                  <c:v>30.754773596258762</c:v>
                </c:pt>
                <c:pt idx="4">
                  <c:v>30.754773596242202</c:v>
                </c:pt>
                <c:pt idx="5">
                  <c:v>30.976594233472799</c:v>
                </c:pt>
                <c:pt idx="6">
                  <c:v>29.5930936999941</c:v>
                </c:pt>
                <c:pt idx="7">
                  <c:v>27.008270762415634</c:v>
                </c:pt>
                <c:pt idx="8">
                  <c:v>25.122436775339136</c:v>
                </c:pt>
                <c:pt idx="9">
                  <c:v>23.413870973273969</c:v>
                </c:pt>
                <c:pt idx="10">
                  <c:v>21.275084508032666</c:v>
                </c:pt>
                <c:pt idx="11">
                  <c:v>18.837680976635099</c:v>
                </c:pt>
                <c:pt idx="12">
                  <c:v>16.536272263900333</c:v>
                </c:pt>
                <c:pt idx="13">
                  <c:v>14.230053680475699</c:v>
                </c:pt>
                <c:pt idx="14">
                  <c:v>12.123497664735298</c:v>
                </c:pt>
                <c:pt idx="15">
                  <c:v>10.352256577299928</c:v>
                </c:pt>
                <c:pt idx="16">
                  <c:v>8.4183842041308292</c:v>
                </c:pt>
                <c:pt idx="17">
                  <c:v>6.3823917214535868</c:v>
                </c:pt>
                <c:pt idx="18">
                  <c:v>4.3122978703321069</c:v>
                </c:pt>
                <c:pt idx="19">
                  <c:v>2.0250501871573001</c:v>
                </c:pt>
                <c:pt idx="20">
                  <c:v>-0.60239133493170538</c:v>
                </c:pt>
                <c:pt idx="21">
                  <c:v>-3.1696136828270096</c:v>
                </c:pt>
                <c:pt idx="22">
                  <c:v>-5.6934815255781368</c:v>
                </c:pt>
                <c:pt idx="23">
                  <c:v>-8.6698339351251281</c:v>
                </c:pt>
                <c:pt idx="24">
                  <c:v>-12.245734865851732</c:v>
                </c:pt>
                <c:pt idx="25">
                  <c:v>-16.165417240346034</c:v>
                </c:pt>
                <c:pt idx="26">
                  <c:v>-20.660319270416903</c:v>
                </c:pt>
                <c:pt idx="27">
                  <c:v>-26.301112462540633</c:v>
                </c:pt>
                <c:pt idx="28">
                  <c:v>-32.759052546671668</c:v>
                </c:pt>
                <c:pt idx="29">
                  <c:v>-40.415353299741099</c:v>
                </c:pt>
                <c:pt idx="30">
                  <c:v>-49.8050806442564</c:v>
                </c:pt>
                <c:pt idx="31">
                  <c:v>-61.654869431107102</c:v>
                </c:pt>
                <c:pt idx="32">
                  <c:v>-77.105414497905954</c:v>
                </c:pt>
                <c:pt idx="33">
                  <c:v>-97.662429416207956</c:v>
                </c:pt>
                <c:pt idx="34">
                  <c:v>-124.81152335446033</c:v>
                </c:pt>
                <c:pt idx="35">
                  <c:v>-160.93676999905466</c:v>
                </c:pt>
                <c:pt idx="36">
                  <c:v>-208.83659500782366</c:v>
                </c:pt>
                <c:pt idx="37">
                  <c:v>-271.04150495722996</c:v>
                </c:pt>
                <c:pt idx="38">
                  <c:v>-350.71108146792102</c:v>
                </c:pt>
                <c:pt idx="39">
                  <c:v>-449.01383636581363</c:v>
                </c:pt>
                <c:pt idx="40">
                  <c:v>-564.0234307583097</c:v>
                </c:pt>
                <c:pt idx="41">
                  <c:v>-688.78133241350133</c:v>
                </c:pt>
                <c:pt idx="42">
                  <c:v>-807.7042903940096</c:v>
                </c:pt>
                <c:pt idx="43">
                  <c:v>-898.74172046165597</c:v>
                </c:pt>
                <c:pt idx="44">
                  <c:v>-942.11126479865504</c:v>
                </c:pt>
                <c:pt idx="45">
                  <c:v>-925.08823859541826</c:v>
                </c:pt>
                <c:pt idx="46">
                  <c:v>-844.92405681593834</c:v>
                </c:pt>
                <c:pt idx="47">
                  <c:v>-716.14651159750201</c:v>
                </c:pt>
                <c:pt idx="48">
                  <c:v>-565.32441423332659</c:v>
                </c:pt>
                <c:pt idx="49">
                  <c:v>-418.03241236317939</c:v>
                </c:pt>
                <c:pt idx="50">
                  <c:v>-292.070784320467</c:v>
                </c:pt>
                <c:pt idx="51">
                  <c:v>-197.35631850008201</c:v>
                </c:pt>
                <c:pt idx="52">
                  <c:v>-132.90887922126231</c:v>
                </c:pt>
                <c:pt idx="53">
                  <c:v>-89.399172445306363</c:v>
                </c:pt>
                <c:pt idx="54">
                  <c:v>-59.040291687503263</c:v>
                </c:pt>
                <c:pt idx="55">
                  <c:v>-36.529333586779934</c:v>
                </c:pt>
                <c:pt idx="56">
                  <c:v>-17.103250227754501</c:v>
                </c:pt>
                <c:pt idx="57">
                  <c:v>1.882985775758016</c:v>
                </c:pt>
                <c:pt idx="58">
                  <c:v>19.863870237531799</c:v>
                </c:pt>
                <c:pt idx="59">
                  <c:v>37.971697737975965</c:v>
                </c:pt>
                <c:pt idx="60">
                  <c:v>56.818748582666863</c:v>
                </c:pt>
                <c:pt idx="61">
                  <c:v>73.926027370339412</c:v>
                </c:pt>
                <c:pt idx="62">
                  <c:v>87.406735522636225</c:v>
                </c:pt>
                <c:pt idx="63">
                  <c:v>97.249164370220271</c:v>
                </c:pt>
                <c:pt idx="64">
                  <c:v>103.4641427979259</c:v>
                </c:pt>
                <c:pt idx="65">
                  <c:v>106.16125338547739</c:v>
                </c:pt>
                <c:pt idx="66">
                  <c:v>107.08135163107852</c:v>
                </c:pt>
                <c:pt idx="67">
                  <c:v>107.48095503602156</c:v>
                </c:pt>
                <c:pt idx="68">
                  <c:v>108.2571972792681</c:v>
                </c:pt>
                <c:pt idx="69">
                  <c:v>109.21104155198573</c:v>
                </c:pt>
                <c:pt idx="70">
                  <c:v>110.16459340427063</c:v>
                </c:pt>
                <c:pt idx="71">
                  <c:v>111.5242230079229</c:v>
                </c:pt>
                <c:pt idx="72">
                  <c:v>113.01568350550615</c:v>
                </c:pt>
                <c:pt idx="73">
                  <c:v>113.99190412665341</c:v>
                </c:pt>
                <c:pt idx="74">
                  <c:v>115.20495633879254</c:v>
                </c:pt>
                <c:pt idx="75">
                  <c:v>116.6375691806461</c:v>
                </c:pt>
                <c:pt idx="76">
                  <c:v>117.27381014108975</c:v>
                </c:pt>
                <c:pt idx="77">
                  <c:v>117.6773159156201</c:v>
                </c:pt>
                <c:pt idx="78">
                  <c:v>117.73244625102768</c:v>
                </c:pt>
                <c:pt idx="79">
                  <c:v>116.66916876678899</c:v>
                </c:pt>
                <c:pt idx="80">
                  <c:v>115.07366414659604</c:v>
                </c:pt>
                <c:pt idx="81">
                  <c:v>113.55866746343527</c:v>
                </c:pt>
                <c:pt idx="82">
                  <c:v>111.72311197851593</c:v>
                </c:pt>
                <c:pt idx="83">
                  <c:v>109.98894230632136</c:v>
                </c:pt>
                <c:pt idx="84">
                  <c:v>108.2612420978116</c:v>
                </c:pt>
                <c:pt idx="85">
                  <c:v>106.13178596998877</c:v>
                </c:pt>
                <c:pt idx="86">
                  <c:v>103.37472900906486</c:v>
                </c:pt>
                <c:pt idx="87">
                  <c:v>99.712535998752358</c:v>
                </c:pt>
                <c:pt idx="88">
                  <c:v>95.365543255649229</c:v>
                </c:pt>
                <c:pt idx="89">
                  <c:v>91.229401427028961</c:v>
                </c:pt>
                <c:pt idx="90">
                  <c:v>87.513016687722597</c:v>
                </c:pt>
                <c:pt idx="91">
                  <c:v>84.609751998343597</c:v>
                </c:pt>
                <c:pt idx="92">
                  <c:v>83.607873085827691</c:v>
                </c:pt>
                <c:pt idx="93">
                  <c:v>84.505826977300373</c:v>
                </c:pt>
                <c:pt idx="94">
                  <c:v>86.556478767388668</c:v>
                </c:pt>
                <c:pt idx="95">
                  <c:v>89.293449226293504</c:v>
                </c:pt>
                <c:pt idx="96">
                  <c:v>92.191404987446688</c:v>
                </c:pt>
                <c:pt idx="97">
                  <c:v>94.100518793091581</c:v>
                </c:pt>
                <c:pt idx="98">
                  <c:v>95.127302640589861</c:v>
                </c:pt>
                <c:pt idx="99">
                  <c:v>96.007156433144473</c:v>
                </c:pt>
                <c:pt idx="100">
                  <c:v>97.107410528246874</c:v>
                </c:pt>
                <c:pt idx="101">
                  <c:v>98.798272891746237</c:v>
                </c:pt>
                <c:pt idx="102">
                  <c:v>101.5839498744554</c:v>
                </c:pt>
                <c:pt idx="103">
                  <c:v>104.34484128811233</c:v>
                </c:pt>
                <c:pt idx="104">
                  <c:v>105.93018318500634</c:v>
                </c:pt>
                <c:pt idx="105">
                  <c:v>106.07928391786474</c:v>
                </c:pt>
                <c:pt idx="106">
                  <c:v>104.53317854799593</c:v>
                </c:pt>
                <c:pt idx="107">
                  <c:v>101.91258354737643</c:v>
                </c:pt>
                <c:pt idx="108">
                  <c:v>99.574062972220347</c:v>
                </c:pt>
                <c:pt idx="109">
                  <c:v>98.366605249401047</c:v>
                </c:pt>
                <c:pt idx="110">
                  <c:v>98.621054264637124</c:v>
                </c:pt>
                <c:pt idx="111">
                  <c:v>100.4041347292531</c:v>
                </c:pt>
                <c:pt idx="112">
                  <c:v>102.20851840302059</c:v>
                </c:pt>
                <c:pt idx="113">
                  <c:v>102.99408285198433</c:v>
                </c:pt>
                <c:pt idx="114">
                  <c:v>102.56743432200842</c:v>
                </c:pt>
                <c:pt idx="115">
                  <c:v>100.48249468821371</c:v>
                </c:pt>
                <c:pt idx="116">
                  <c:v>97.088831646211858</c:v>
                </c:pt>
                <c:pt idx="117">
                  <c:v>92.819577614082732</c:v>
                </c:pt>
                <c:pt idx="118">
                  <c:v>90.297730970006697</c:v>
                </c:pt>
                <c:pt idx="119">
                  <c:v>93.356346629919258</c:v>
                </c:pt>
                <c:pt idx="120">
                  <c:v>41.32463386806257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EFF-4E4A-B8FF-7A7E64DCC36F}"/>
            </c:ext>
          </c:extLst>
        </c:ser>
        <c:ser>
          <c:idx val="4"/>
          <c:order val="4"/>
          <c:tx>
            <c:v>FKBP12 + ligand 1 30uM</c:v>
          </c:tx>
          <c:spPr>
            <a:ln w="1905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xVal>
            <c:numRef>
              <c:f>'First Derivative'!$B$2:$B$122</c:f>
              <c:numCache>
                <c:formatCode>###0.00;\-###0.00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'First Derivative'!$AC$2:$AC$122</c:f>
              <c:numCache>
                <c:formatCode>###0.00;\-###0.00</c:formatCode>
                <c:ptCount val="121"/>
                <c:pt idx="0">
                  <c:v>15.391187507528935</c:v>
                </c:pt>
                <c:pt idx="1">
                  <c:v>33.347572932979368</c:v>
                </c:pt>
                <c:pt idx="2">
                  <c:v>30.782375015057568</c:v>
                </c:pt>
                <c:pt idx="3">
                  <c:v>30.782375015055266</c:v>
                </c:pt>
                <c:pt idx="4">
                  <c:v>30.782375015074269</c:v>
                </c:pt>
                <c:pt idx="5">
                  <c:v>30.979168093949866</c:v>
                </c:pt>
                <c:pt idx="6">
                  <c:v>29.78993628808227</c:v>
                </c:pt>
                <c:pt idx="7">
                  <c:v>27.230036173357764</c:v>
                </c:pt>
                <c:pt idx="8">
                  <c:v>25.284180033268498</c:v>
                </c:pt>
                <c:pt idx="9">
                  <c:v>23.846807702960934</c:v>
                </c:pt>
                <c:pt idx="10">
                  <c:v>21.838972418655633</c:v>
                </c:pt>
                <c:pt idx="11">
                  <c:v>18.992352288954535</c:v>
                </c:pt>
                <c:pt idx="12">
                  <c:v>16.486467888545832</c:v>
                </c:pt>
                <c:pt idx="13">
                  <c:v>14.444035139995099</c:v>
                </c:pt>
                <c:pt idx="14">
                  <c:v>12.254334727676969</c:v>
                </c:pt>
                <c:pt idx="15">
                  <c:v>10.579919686473367</c:v>
                </c:pt>
                <c:pt idx="16">
                  <c:v>9.3259225486251704</c:v>
                </c:pt>
                <c:pt idx="17">
                  <c:v>7.6890030625409471</c:v>
                </c:pt>
                <c:pt idx="18">
                  <c:v>5.85081110606954</c:v>
                </c:pt>
                <c:pt idx="19">
                  <c:v>4.0271966992679999</c:v>
                </c:pt>
                <c:pt idx="20">
                  <c:v>1.9352115177827056</c:v>
                </c:pt>
                <c:pt idx="21">
                  <c:v>-0.23435360469663324</c:v>
                </c:pt>
                <c:pt idx="22">
                  <c:v>-2.3718934703379464</c:v>
                </c:pt>
                <c:pt idx="23">
                  <c:v>-4.817040052313323</c:v>
                </c:pt>
                <c:pt idx="24">
                  <c:v>-7.5397036787159477</c:v>
                </c:pt>
                <c:pt idx="25">
                  <c:v>-10.696876063534384</c:v>
                </c:pt>
                <c:pt idx="26">
                  <c:v>-14.468952439933966</c:v>
                </c:pt>
                <c:pt idx="27">
                  <c:v>-18.853446993882162</c:v>
                </c:pt>
                <c:pt idx="28">
                  <c:v>-24.110376962364167</c:v>
                </c:pt>
                <c:pt idx="29">
                  <c:v>-30.493420253997332</c:v>
                </c:pt>
                <c:pt idx="30">
                  <c:v>-38.163348575507399</c:v>
                </c:pt>
                <c:pt idx="31">
                  <c:v>-47.854405745212695</c:v>
                </c:pt>
                <c:pt idx="32">
                  <c:v>-60.467819919108429</c:v>
                </c:pt>
                <c:pt idx="33">
                  <c:v>-77.039280244865338</c:v>
                </c:pt>
                <c:pt idx="34">
                  <c:v>-99.382924016870632</c:v>
                </c:pt>
                <c:pt idx="35">
                  <c:v>-129.29865272618233</c:v>
                </c:pt>
                <c:pt idx="36">
                  <c:v>-169.25368918649568</c:v>
                </c:pt>
                <c:pt idx="37">
                  <c:v>-222.46786108345898</c:v>
                </c:pt>
                <c:pt idx="38">
                  <c:v>-291.60796729377302</c:v>
                </c:pt>
                <c:pt idx="39">
                  <c:v>-377.41068852583163</c:v>
                </c:pt>
                <c:pt idx="40">
                  <c:v>-478.884984395858</c:v>
                </c:pt>
                <c:pt idx="41">
                  <c:v>-589.91172467174169</c:v>
                </c:pt>
                <c:pt idx="42">
                  <c:v>-695.691591915137</c:v>
                </c:pt>
                <c:pt idx="43">
                  <c:v>-777.21478037221334</c:v>
                </c:pt>
                <c:pt idx="44">
                  <c:v>-817.34008388626</c:v>
                </c:pt>
                <c:pt idx="45">
                  <c:v>-804.35706781304168</c:v>
                </c:pt>
                <c:pt idx="46">
                  <c:v>-735.96299699632937</c:v>
                </c:pt>
                <c:pt idx="47">
                  <c:v>-625.84396357815831</c:v>
                </c:pt>
                <c:pt idx="48">
                  <c:v>-496.52165870482804</c:v>
                </c:pt>
                <c:pt idx="49">
                  <c:v>-369.77041859159431</c:v>
                </c:pt>
                <c:pt idx="50">
                  <c:v>-261.55566172856834</c:v>
                </c:pt>
                <c:pt idx="51">
                  <c:v>-179.50056845677634</c:v>
                </c:pt>
                <c:pt idx="52">
                  <c:v>-121.72480235635832</c:v>
                </c:pt>
                <c:pt idx="53">
                  <c:v>-81.171341952756777</c:v>
                </c:pt>
                <c:pt idx="54">
                  <c:v>-51.602289253525335</c:v>
                </c:pt>
                <c:pt idx="55">
                  <c:v>-28.490461476276636</c:v>
                </c:pt>
                <c:pt idx="56">
                  <c:v>-10.750319039553981</c:v>
                </c:pt>
                <c:pt idx="57">
                  <c:v>2.3885431490956703</c:v>
                </c:pt>
                <c:pt idx="58">
                  <c:v>12.087931465866923</c:v>
                </c:pt>
                <c:pt idx="59">
                  <c:v>21.366272425238336</c:v>
                </c:pt>
                <c:pt idx="60">
                  <c:v>32.212600171651033</c:v>
                </c:pt>
                <c:pt idx="61">
                  <c:v>45.536911764829334</c:v>
                </c:pt>
                <c:pt idx="62">
                  <c:v>61.16798249980976</c:v>
                </c:pt>
                <c:pt idx="63">
                  <c:v>77.16905261393147</c:v>
                </c:pt>
                <c:pt idx="64">
                  <c:v>89.831215774374627</c:v>
                </c:pt>
                <c:pt idx="65">
                  <c:v>97.344396282181677</c:v>
                </c:pt>
                <c:pt idx="66">
                  <c:v>100.75094257746419</c:v>
                </c:pt>
                <c:pt idx="67">
                  <c:v>100.77084571667147</c:v>
                </c:pt>
                <c:pt idx="68">
                  <c:v>98.808718879490655</c:v>
                </c:pt>
                <c:pt idx="69">
                  <c:v>96.664542303955997</c:v>
                </c:pt>
                <c:pt idx="70">
                  <c:v>95.415108419149945</c:v>
                </c:pt>
                <c:pt idx="71">
                  <c:v>94.836731431567273</c:v>
                </c:pt>
                <c:pt idx="72">
                  <c:v>94.888532125041067</c:v>
                </c:pt>
                <c:pt idx="73">
                  <c:v>95.392111113304864</c:v>
                </c:pt>
                <c:pt idx="74">
                  <c:v>96.552472805785001</c:v>
                </c:pt>
                <c:pt idx="75">
                  <c:v>98.029190818173035</c:v>
                </c:pt>
                <c:pt idx="76">
                  <c:v>99.322181529448116</c:v>
                </c:pt>
                <c:pt idx="77">
                  <c:v>100.27288944264463</c:v>
                </c:pt>
                <c:pt idx="78">
                  <c:v>100.96008712038498</c:v>
                </c:pt>
                <c:pt idx="79">
                  <c:v>101.4147702546217</c:v>
                </c:pt>
                <c:pt idx="80">
                  <c:v>101.8061912183497</c:v>
                </c:pt>
                <c:pt idx="81">
                  <c:v>102.11944028777766</c:v>
                </c:pt>
                <c:pt idx="82">
                  <c:v>102.49968448940103</c:v>
                </c:pt>
                <c:pt idx="83">
                  <c:v>102.77216163140935</c:v>
                </c:pt>
                <c:pt idx="84">
                  <c:v>102.3006534227887</c:v>
                </c:pt>
                <c:pt idx="85">
                  <c:v>101.22887585410341</c:v>
                </c:pt>
                <c:pt idx="86">
                  <c:v>99.837672070072131</c:v>
                </c:pt>
                <c:pt idx="87">
                  <c:v>97.560817590122724</c:v>
                </c:pt>
                <c:pt idx="88">
                  <c:v>94.651626061669106</c:v>
                </c:pt>
                <c:pt idx="89">
                  <c:v>91.697155124718279</c:v>
                </c:pt>
                <c:pt idx="90">
                  <c:v>87.788909421015475</c:v>
                </c:pt>
                <c:pt idx="91">
                  <c:v>82.757975685144572</c:v>
                </c:pt>
                <c:pt idx="92">
                  <c:v>77.529623874573403</c:v>
                </c:pt>
                <c:pt idx="93">
                  <c:v>72.445143014785799</c:v>
                </c:pt>
                <c:pt idx="94">
                  <c:v>67.911991688106397</c:v>
                </c:pt>
                <c:pt idx="95">
                  <c:v>65.313044347350726</c:v>
                </c:pt>
                <c:pt idx="96">
                  <c:v>65.3410438750861</c:v>
                </c:pt>
                <c:pt idx="97">
                  <c:v>67.935327411534033</c:v>
                </c:pt>
                <c:pt idx="98">
                  <c:v>72.779916122088167</c:v>
                </c:pt>
                <c:pt idx="99">
                  <c:v>79.538079295433462</c:v>
                </c:pt>
                <c:pt idx="100">
                  <c:v>87.190780510541117</c:v>
                </c:pt>
                <c:pt idx="101">
                  <c:v>94.554189111361964</c:v>
                </c:pt>
                <c:pt idx="102">
                  <c:v>101.0741633133776</c:v>
                </c:pt>
                <c:pt idx="103">
                  <c:v>106.10008119218094</c:v>
                </c:pt>
                <c:pt idx="104">
                  <c:v>108.69128970804569</c:v>
                </c:pt>
                <c:pt idx="105">
                  <c:v>108.75236748814393</c:v>
                </c:pt>
                <c:pt idx="106">
                  <c:v>106.79508735754153</c:v>
                </c:pt>
                <c:pt idx="107">
                  <c:v>103.13592412370649</c:v>
                </c:pt>
                <c:pt idx="108">
                  <c:v>98.630489913281238</c:v>
                </c:pt>
                <c:pt idx="109">
                  <c:v>94.291617521000362</c:v>
                </c:pt>
                <c:pt idx="110">
                  <c:v>90.637801349379927</c:v>
                </c:pt>
                <c:pt idx="111">
                  <c:v>87.81323460168916</c:v>
                </c:pt>
                <c:pt idx="112">
                  <c:v>85.254438389436132</c:v>
                </c:pt>
                <c:pt idx="113">
                  <c:v>82.551332610548272</c:v>
                </c:pt>
                <c:pt idx="114">
                  <c:v>79.697077860783111</c:v>
                </c:pt>
                <c:pt idx="115">
                  <c:v>76.757541006869459</c:v>
                </c:pt>
                <c:pt idx="116">
                  <c:v>73.950270526087365</c:v>
                </c:pt>
                <c:pt idx="117">
                  <c:v>71.918183352641861</c:v>
                </c:pt>
                <c:pt idx="118">
                  <c:v>70.8128734220968</c:v>
                </c:pt>
                <c:pt idx="119">
                  <c:v>76.191917826398694</c:v>
                </c:pt>
                <c:pt idx="120">
                  <c:v>35.182842239394468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EFF-4E4A-B8FF-7A7E64DCC36F}"/>
            </c:ext>
          </c:extLst>
        </c:ser>
        <c:ser>
          <c:idx val="5"/>
          <c:order val="5"/>
          <c:tx>
            <c:v>FKBP12 + ligand 2 3uM</c:v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'First Derivative'!$B$2:$B$122</c:f>
              <c:numCache>
                <c:formatCode>###0.00;\-###0.00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'First Derivative'!$AD$2:$AD$122</c:f>
              <c:numCache>
                <c:formatCode>###0.00;\-###0.00</c:formatCode>
                <c:ptCount val="121"/>
                <c:pt idx="0">
                  <c:v>18.827428521994367</c:v>
                </c:pt>
                <c:pt idx="1">
                  <c:v>40.7927617976544</c:v>
                </c:pt>
                <c:pt idx="2">
                  <c:v>37.654857043988265</c:v>
                </c:pt>
                <c:pt idx="3">
                  <c:v>37.65485704398764</c:v>
                </c:pt>
                <c:pt idx="4">
                  <c:v>37.65485704399773</c:v>
                </c:pt>
                <c:pt idx="5">
                  <c:v>37.860833998547136</c:v>
                </c:pt>
                <c:pt idx="6">
                  <c:v>36.590477264547097</c:v>
                </c:pt>
                <c:pt idx="7">
                  <c:v>34.074460438329204</c:v>
                </c:pt>
                <c:pt idx="8">
                  <c:v>32.344957915298501</c:v>
                </c:pt>
                <c:pt idx="9">
                  <c:v>30.836717620583467</c:v>
                </c:pt>
                <c:pt idx="10">
                  <c:v>28.434386985844231</c:v>
                </c:pt>
                <c:pt idx="11">
                  <c:v>25.714511152636302</c:v>
                </c:pt>
                <c:pt idx="12">
                  <c:v>23.246046532279834</c:v>
                </c:pt>
                <c:pt idx="13">
                  <c:v>20.4743696354045</c:v>
                </c:pt>
                <c:pt idx="14">
                  <c:v>18.029505122512365</c:v>
                </c:pt>
                <c:pt idx="15">
                  <c:v>16.151053039033901</c:v>
                </c:pt>
                <c:pt idx="16">
                  <c:v>13.996808169730601</c:v>
                </c:pt>
                <c:pt idx="17">
                  <c:v>11.792444620414466</c:v>
                </c:pt>
                <c:pt idx="18">
                  <c:v>9.833801086704856</c:v>
                </c:pt>
                <c:pt idx="19">
                  <c:v>7.3897618259597939</c:v>
                </c:pt>
                <c:pt idx="20">
                  <c:v>4.8011656513494936</c:v>
                </c:pt>
                <c:pt idx="21">
                  <c:v>2.51810123538678</c:v>
                </c:pt>
                <c:pt idx="22">
                  <c:v>4.35864597725793E-2</c:v>
                </c:pt>
                <c:pt idx="23">
                  <c:v>-2.8057073707183608</c:v>
                </c:pt>
                <c:pt idx="24">
                  <c:v>-5.9210401786586999</c:v>
                </c:pt>
                <c:pt idx="25">
                  <c:v>-9.6697618675051533</c:v>
                </c:pt>
                <c:pt idx="26">
                  <c:v>-14.120704944039376</c:v>
                </c:pt>
                <c:pt idx="27">
                  <c:v>-19.4056486017938</c:v>
                </c:pt>
                <c:pt idx="28">
                  <c:v>-25.691983785799298</c:v>
                </c:pt>
                <c:pt idx="29">
                  <c:v>-33.187967290669498</c:v>
                </c:pt>
                <c:pt idx="30">
                  <c:v>-42.461655614576593</c:v>
                </c:pt>
                <c:pt idx="31">
                  <c:v>-54.381234526185438</c:v>
                </c:pt>
                <c:pt idx="32">
                  <c:v>-69.816545381617274</c:v>
                </c:pt>
                <c:pt idx="33">
                  <c:v>-89.951293541739446</c:v>
                </c:pt>
                <c:pt idx="34">
                  <c:v>-116.75129813789191</c:v>
                </c:pt>
                <c:pt idx="35">
                  <c:v>-152.01477570023965</c:v>
                </c:pt>
                <c:pt idx="36">
                  <c:v>-197.778469142929</c:v>
                </c:pt>
                <c:pt idx="37">
                  <c:v>-256.22804040457567</c:v>
                </c:pt>
                <c:pt idx="38">
                  <c:v>-328.87417073875002</c:v>
                </c:pt>
                <c:pt idx="39">
                  <c:v>-413.98834623659735</c:v>
                </c:pt>
                <c:pt idx="40">
                  <c:v>-506.54769384801233</c:v>
                </c:pt>
                <c:pt idx="41">
                  <c:v>-597.2709851158196</c:v>
                </c:pt>
                <c:pt idx="42">
                  <c:v>-671.74308115882241</c:v>
                </c:pt>
                <c:pt idx="43">
                  <c:v>-714.59560291290643</c:v>
                </c:pt>
                <c:pt idx="44">
                  <c:v>-715.8994273825416</c:v>
                </c:pt>
                <c:pt idx="45">
                  <c:v>-673.04834914635046</c:v>
                </c:pt>
                <c:pt idx="46">
                  <c:v>-591.73220979014695</c:v>
                </c:pt>
                <c:pt idx="47">
                  <c:v>-487.91423837641065</c:v>
                </c:pt>
                <c:pt idx="48">
                  <c:v>-380.17408707381361</c:v>
                </c:pt>
                <c:pt idx="49">
                  <c:v>-282.47934873140633</c:v>
                </c:pt>
                <c:pt idx="50">
                  <c:v>-203.34115390695237</c:v>
                </c:pt>
                <c:pt idx="51">
                  <c:v>-145.40474476593167</c:v>
                </c:pt>
                <c:pt idx="52">
                  <c:v>-105.07716247052646</c:v>
                </c:pt>
                <c:pt idx="53">
                  <c:v>-76.728890116765839</c:v>
                </c:pt>
                <c:pt idx="54">
                  <c:v>-56.305637295308031</c:v>
                </c:pt>
                <c:pt idx="55">
                  <c:v>-40.290627991462934</c:v>
                </c:pt>
                <c:pt idx="56">
                  <c:v>-27.322460921065538</c:v>
                </c:pt>
                <c:pt idx="57">
                  <c:v>-15.937524840051921</c:v>
                </c:pt>
                <c:pt idx="58">
                  <c:v>-3.9933886500814531</c:v>
                </c:pt>
                <c:pt idx="59">
                  <c:v>9.6968921634059679</c:v>
                </c:pt>
                <c:pt idx="60">
                  <c:v>24.98730586024573</c:v>
                </c:pt>
                <c:pt idx="61">
                  <c:v>42.452568774800675</c:v>
                </c:pt>
                <c:pt idx="62">
                  <c:v>61.504091959428571</c:v>
                </c:pt>
                <c:pt idx="63">
                  <c:v>78.843683460821509</c:v>
                </c:pt>
                <c:pt idx="64">
                  <c:v>92.315674093328269</c:v>
                </c:pt>
                <c:pt idx="65">
                  <c:v>101.31984588828527</c:v>
                </c:pt>
                <c:pt idx="66">
                  <c:v>105.96136786779361</c:v>
                </c:pt>
                <c:pt idx="67">
                  <c:v>106.84076415785876</c:v>
                </c:pt>
                <c:pt idx="68">
                  <c:v>105.72488540457761</c:v>
                </c:pt>
                <c:pt idx="69">
                  <c:v>104.2503026014421</c:v>
                </c:pt>
                <c:pt idx="70">
                  <c:v>103.30740224770351</c:v>
                </c:pt>
                <c:pt idx="71">
                  <c:v>102.85840553565815</c:v>
                </c:pt>
                <c:pt idx="72">
                  <c:v>102.34285032752013</c:v>
                </c:pt>
                <c:pt idx="73">
                  <c:v>101.78111659796703</c:v>
                </c:pt>
                <c:pt idx="74">
                  <c:v>101.4682228843962</c:v>
                </c:pt>
                <c:pt idx="75">
                  <c:v>101.03362959333306</c:v>
                </c:pt>
                <c:pt idx="76">
                  <c:v>100.2831284713037</c:v>
                </c:pt>
                <c:pt idx="77">
                  <c:v>99.843747429761038</c:v>
                </c:pt>
                <c:pt idx="78">
                  <c:v>99.654288219315333</c:v>
                </c:pt>
                <c:pt idx="79">
                  <c:v>99.197848160344293</c:v>
                </c:pt>
                <c:pt idx="80">
                  <c:v>98.993500353322929</c:v>
                </c:pt>
                <c:pt idx="81">
                  <c:v>99.123905825918314</c:v>
                </c:pt>
                <c:pt idx="82">
                  <c:v>99.229218084640408</c:v>
                </c:pt>
                <c:pt idx="83">
                  <c:v>99.55142315419512</c:v>
                </c:pt>
                <c:pt idx="84">
                  <c:v>100.00512267417166</c:v>
                </c:pt>
                <c:pt idx="85">
                  <c:v>99.969402738361623</c:v>
                </c:pt>
                <c:pt idx="86">
                  <c:v>99.711490320243172</c:v>
                </c:pt>
                <c:pt idx="87">
                  <c:v>99.212222213203987</c:v>
                </c:pt>
                <c:pt idx="88">
                  <c:v>98.373256360203399</c:v>
                </c:pt>
                <c:pt idx="89">
                  <c:v>97.574942639831008</c:v>
                </c:pt>
                <c:pt idx="90">
                  <c:v>96.848889021545048</c:v>
                </c:pt>
                <c:pt idx="91">
                  <c:v>95.911138429914899</c:v>
                </c:pt>
                <c:pt idx="92">
                  <c:v>95.014251930436231</c:v>
                </c:pt>
                <c:pt idx="93">
                  <c:v>93.958452279399168</c:v>
                </c:pt>
                <c:pt idx="94">
                  <c:v>92.22760893868373</c:v>
                </c:pt>
                <c:pt idx="95">
                  <c:v>90.08263424152004</c:v>
                </c:pt>
                <c:pt idx="96">
                  <c:v>87.700816919414535</c:v>
                </c:pt>
                <c:pt idx="97">
                  <c:v>84.727694858464872</c:v>
                </c:pt>
                <c:pt idx="98">
                  <c:v>81.473019305943964</c:v>
                </c:pt>
                <c:pt idx="99">
                  <c:v>78.41079398031053</c:v>
                </c:pt>
                <c:pt idx="100">
                  <c:v>75.387746186245252</c:v>
                </c:pt>
                <c:pt idx="101">
                  <c:v>71.995310122904868</c:v>
                </c:pt>
                <c:pt idx="102">
                  <c:v>68.3553319629832</c:v>
                </c:pt>
                <c:pt idx="103">
                  <c:v>64.504474596328564</c:v>
                </c:pt>
                <c:pt idx="104">
                  <c:v>60.343518826027228</c:v>
                </c:pt>
                <c:pt idx="105">
                  <c:v>56.010630569863501</c:v>
                </c:pt>
                <c:pt idx="106">
                  <c:v>52.647285238638801</c:v>
                </c:pt>
                <c:pt idx="107">
                  <c:v>51.235675722347999</c:v>
                </c:pt>
                <c:pt idx="108">
                  <c:v>51.272840168986271</c:v>
                </c:pt>
                <c:pt idx="109">
                  <c:v>52.875273280665567</c:v>
                </c:pt>
                <c:pt idx="110">
                  <c:v>56.605761286842402</c:v>
                </c:pt>
                <c:pt idx="111">
                  <c:v>61.475465326886166</c:v>
                </c:pt>
                <c:pt idx="112">
                  <c:v>65.95036628044717</c:v>
                </c:pt>
                <c:pt idx="113">
                  <c:v>70.483721075019943</c:v>
                </c:pt>
                <c:pt idx="114">
                  <c:v>74.586420226064504</c:v>
                </c:pt>
                <c:pt idx="115">
                  <c:v>77.193187834328469</c:v>
                </c:pt>
                <c:pt idx="116">
                  <c:v>78.748624831917738</c:v>
                </c:pt>
                <c:pt idx="117">
                  <c:v>79.510217534538739</c:v>
                </c:pt>
                <c:pt idx="118">
                  <c:v>79.721119734363498</c:v>
                </c:pt>
                <c:pt idx="119">
                  <c:v>85.720258960482127</c:v>
                </c:pt>
                <c:pt idx="120">
                  <c:v>39.257113233504363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4EFF-4E4A-B8FF-7A7E64DCC36F}"/>
            </c:ext>
          </c:extLst>
        </c:ser>
        <c:ser>
          <c:idx val="6"/>
          <c:order val="6"/>
          <c:tx>
            <c:v>FKBP12 + ligand 2 30uM</c:v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xVal>
            <c:numRef>
              <c:f>'First Derivative'!$B$2:$B$122</c:f>
              <c:numCache>
                <c:formatCode>###0.00;\-###0.00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'First Derivative'!$AE$2:$AE$122</c:f>
              <c:numCache>
                <c:formatCode>###0.00;\-###0.00</c:formatCode>
                <c:ptCount val="121"/>
                <c:pt idx="0">
                  <c:v>18.192958931350635</c:v>
                </c:pt>
                <c:pt idx="1">
                  <c:v>39.418077684592767</c:v>
                </c:pt>
                <c:pt idx="2">
                  <c:v>36.385917862700168</c:v>
                </c:pt>
                <c:pt idx="3">
                  <c:v>36.385917862701035</c:v>
                </c:pt>
                <c:pt idx="4">
                  <c:v>36.385917862695898</c:v>
                </c:pt>
                <c:pt idx="5">
                  <c:v>36.638572933128799</c:v>
                </c:pt>
                <c:pt idx="6">
                  <c:v>35.070841732999703</c:v>
                </c:pt>
                <c:pt idx="7">
                  <c:v>32.053065188859328</c:v>
                </c:pt>
                <c:pt idx="8">
                  <c:v>29.970795499076569</c:v>
                </c:pt>
                <c:pt idx="9">
                  <c:v>28.101452341805167</c:v>
                </c:pt>
                <c:pt idx="10">
                  <c:v>25.826867472600636</c:v>
                </c:pt>
                <c:pt idx="11">
                  <c:v>23.328943065227502</c:v>
                </c:pt>
                <c:pt idx="12">
                  <c:v>21.015635320584334</c:v>
                </c:pt>
                <c:pt idx="13">
                  <c:v>18.733899156730665</c:v>
                </c:pt>
                <c:pt idx="14">
                  <c:v>16.574814079410064</c:v>
                </c:pt>
                <c:pt idx="15">
                  <c:v>14.657809266157267</c:v>
                </c:pt>
                <c:pt idx="16">
                  <c:v>12.587145330651635</c:v>
                </c:pt>
                <c:pt idx="17">
                  <c:v>10.319959812874098</c:v>
                </c:pt>
                <c:pt idx="18">
                  <c:v>8.1164943722955822</c:v>
                </c:pt>
                <c:pt idx="19">
                  <c:v>5.956416647818096</c:v>
                </c:pt>
                <c:pt idx="20">
                  <c:v>3.4880212527242898</c:v>
                </c:pt>
                <c:pt idx="21">
                  <c:v>0.97553456451366338</c:v>
                </c:pt>
                <c:pt idx="22">
                  <c:v>-1.4603154634432565</c:v>
                </c:pt>
                <c:pt idx="23">
                  <c:v>-4.34237309500433</c:v>
                </c:pt>
                <c:pt idx="24">
                  <c:v>-7.9471428211149941</c:v>
                </c:pt>
                <c:pt idx="25">
                  <c:v>-11.782519648263319</c:v>
                </c:pt>
                <c:pt idx="26">
                  <c:v>-16.028240538198332</c:v>
                </c:pt>
                <c:pt idx="27">
                  <c:v>-21.168577566982101</c:v>
                </c:pt>
                <c:pt idx="28">
                  <c:v>-27.256613882094097</c:v>
                </c:pt>
                <c:pt idx="29">
                  <c:v>-34.656358893014101</c:v>
                </c:pt>
                <c:pt idx="30">
                  <c:v>-43.828372191091631</c:v>
                </c:pt>
                <c:pt idx="31">
                  <c:v>-55.555613683226731</c:v>
                </c:pt>
                <c:pt idx="32">
                  <c:v>-70.86681655887233</c:v>
                </c:pt>
                <c:pt idx="33">
                  <c:v>-90.887963679546445</c:v>
                </c:pt>
                <c:pt idx="34">
                  <c:v>-117.15151353673532</c:v>
                </c:pt>
                <c:pt idx="35">
                  <c:v>-152.20971917370767</c:v>
                </c:pt>
                <c:pt idx="36">
                  <c:v>-198.52165462453766</c:v>
                </c:pt>
                <c:pt idx="37">
                  <c:v>-258.30428750874034</c:v>
                </c:pt>
                <c:pt idx="38">
                  <c:v>-333.795926023155</c:v>
                </c:pt>
                <c:pt idx="39">
                  <c:v>-424.65007376230005</c:v>
                </c:pt>
                <c:pt idx="40">
                  <c:v>-526.82032267197303</c:v>
                </c:pt>
                <c:pt idx="41">
                  <c:v>-631.72839632963735</c:v>
                </c:pt>
                <c:pt idx="42">
                  <c:v>-724.07080908731439</c:v>
                </c:pt>
                <c:pt idx="43">
                  <c:v>-785.57179132716863</c:v>
                </c:pt>
                <c:pt idx="44">
                  <c:v>-802.42072614504752</c:v>
                </c:pt>
                <c:pt idx="45">
                  <c:v>-768.23574486776533</c:v>
                </c:pt>
                <c:pt idx="46">
                  <c:v>-685.91275915940912</c:v>
                </c:pt>
                <c:pt idx="47">
                  <c:v>-571.49621257558101</c:v>
                </c:pt>
                <c:pt idx="48">
                  <c:v>-446.897709766432</c:v>
                </c:pt>
                <c:pt idx="49">
                  <c:v>-330.71510221354305</c:v>
                </c:pt>
                <c:pt idx="50">
                  <c:v>-234.82801754713466</c:v>
                </c:pt>
                <c:pt idx="51">
                  <c:v>-164.226382746583</c:v>
                </c:pt>
                <c:pt idx="52">
                  <c:v>-116.39864225263433</c:v>
                </c:pt>
                <c:pt idx="53">
                  <c:v>-84.467869218182599</c:v>
                </c:pt>
                <c:pt idx="54">
                  <c:v>-62.72162287376014</c:v>
                </c:pt>
                <c:pt idx="55">
                  <c:v>-47.245166148571201</c:v>
                </c:pt>
                <c:pt idx="56">
                  <c:v>-35.171330329491902</c:v>
                </c:pt>
                <c:pt idx="57">
                  <c:v>-24.412932908310168</c:v>
                </c:pt>
                <c:pt idx="58">
                  <c:v>-13.865881842685289</c:v>
                </c:pt>
                <c:pt idx="59">
                  <c:v>-1.39257367855894</c:v>
                </c:pt>
                <c:pt idx="60">
                  <c:v>14.607677419232592</c:v>
                </c:pt>
                <c:pt idx="61">
                  <c:v>34.346847885602337</c:v>
                </c:pt>
                <c:pt idx="62">
                  <c:v>57.030985611766674</c:v>
                </c:pt>
                <c:pt idx="63">
                  <c:v>80.093241413970929</c:v>
                </c:pt>
                <c:pt idx="64">
                  <c:v>99.769099498097717</c:v>
                </c:pt>
                <c:pt idx="65">
                  <c:v>113.93528823435572</c:v>
                </c:pt>
                <c:pt idx="66">
                  <c:v>121.66736394112161</c:v>
                </c:pt>
                <c:pt idx="67">
                  <c:v>123.13003012055333</c:v>
                </c:pt>
                <c:pt idx="68">
                  <c:v>120.79824437044401</c:v>
                </c:pt>
                <c:pt idx="69">
                  <c:v>117.79415456325266</c:v>
                </c:pt>
                <c:pt idx="70">
                  <c:v>115.20849792730166</c:v>
                </c:pt>
                <c:pt idx="71">
                  <c:v>113.16894873453134</c:v>
                </c:pt>
                <c:pt idx="72">
                  <c:v>112.19237987993365</c:v>
                </c:pt>
                <c:pt idx="73">
                  <c:v>111.86725135828401</c:v>
                </c:pt>
                <c:pt idx="74">
                  <c:v>111.60483560783734</c:v>
                </c:pt>
                <c:pt idx="75">
                  <c:v>111.05309631718035</c:v>
                </c:pt>
                <c:pt idx="76">
                  <c:v>110.69179235776467</c:v>
                </c:pt>
                <c:pt idx="77">
                  <c:v>110.379901036926</c:v>
                </c:pt>
                <c:pt idx="78">
                  <c:v>109.71940549875366</c:v>
                </c:pt>
                <c:pt idx="79">
                  <c:v>108.79827728074268</c:v>
                </c:pt>
                <c:pt idx="80">
                  <c:v>108.02561766201633</c:v>
                </c:pt>
                <c:pt idx="81">
                  <c:v>107.21920286625334</c:v>
                </c:pt>
                <c:pt idx="82">
                  <c:v>106.270925101788</c:v>
                </c:pt>
                <c:pt idx="83">
                  <c:v>105.47083671659668</c:v>
                </c:pt>
                <c:pt idx="84">
                  <c:v>104.2695039011232</c:v>
                </c:pt>
                <c:pt idx="85">
                  <c:v>102.52344842137434</c:v>
                </c:pt>
                <c:pt idx="86">
                  <c:v>100.3614856069576</c:v>
                </c:pt>
                <c:pt idx="87">
                  <c:v>97.541962177004109</c:v>
                </c:pt>
                <c:pt idx="88">
                  <c:v>94.301361335766231</c:v>
                </c:pt>
                <c:pt idx="89">
                  <c:v>91.657381397504992</c:v>
                </c:pt>
                <c:pt idx="90">
                  <c:v>89.698567509904663</c:v>
                </c:pt>
                <c:pt idx="91">
                  <c:v>88.441381014979171</c:v>
                </c:pt>
                <c:pt idx="92">
                  <c:v>88.426104374354779</c:v>
                </c:pt>
                <c:pt idx="93">
                  <c:v>89.029744387179235</c:v>
                </c:pt>
                <c:pt idx="94">
                  <c:v>88.94420776083625</c:v>
                </c:pt>
                <c:pt idx="95">
                  <c:v>88.07772046103203</c:v>
                </c:pt>
                <c:pt idx="96">
                  <c:v>86.328961262937284</c:v>
                </c:pt>
                <c:pt idx="97">
                  <c:v>83.495190044950206</c:v>
                </c:pt>
                <c:pt idx="98">
                  <c:v>80.005102276333929</c:v>
                </c:pt>
                <c:pt idx="99">
                  <c:v>76.528822132589568</c:v>
                </c:pt>
                <c:pt idx="100">
                  <c:v>72.999618030492869</c:v>
                </c:pt>
                <c:pt idx="101">
                  <c:v>69.335567781603643</c:v>
                </c:pt>
                <c:pt idx="102">
                  <c:v>65.878270488637</c:v>
                </c:pt>
                <c:pt idx="103">
                  <c:v>62.665093143888008</c:v>
                </c:pt>
                <c:pt idx="104">
                  <c:v>59.667208842381832</c:v>
                </c:pt>
                <c:pt idx="105">
                  <c:v>57.171837079359335</c:v>
                </c:pt>
                <c:pt idx="106">
                  <c:v>55.618919789042195</c:v>
                </c:pt>
                <c:pt idx="107">
                  <c:v>54.326751442371602</c:v>
                </c:pt>
                <c:pt idx="108">
                  <c:v>53.616495874341034</c:v>
                </c:pt>
                <c:pt idx="109">
                  <c:v>54.101806137004608</c:v>
                </c:pt>
                <c:pt idx="110">
                  <c:v>55.387266150632662</c:v>
                </c:pt>
                <c:pt idx="111">
                  <c:v>57.662631989740028</c:v>
                </c:pt>
                <c:pt idx="112">
                  <c:v>62.145364299182937</c:v>
                </c:pt>
                <c:pt idx="113">
                  <c:v>68.261563895447665</c:v>
                </c:pt>
                <c:pt idx="114">
                  <c:v>74.674919299204007</c:v>
                </c:pt>
                <c:pt idx="115">
                  <c:v>81.36739673889781</c:v>
                </c:pt>
                <c:pt idx="116">
                  <c:v>87.484218723927995</c:v>
                </c:pt>
                <c:pt idx="117">
                  <c:v>90.855341910680167</c:v>
                </c:pt>
                <c:pt idx="118">
                  <c:v>92.860890396585958</c:v>
                </c:pt>
                <c:pt idx="119">
                  <c:v>100.29822815598807</c:v>
                </c:pt>
                <c:pt idx="120">
                  <c:v>45.558457650095306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4EFF-4E4A-B8FF-7A7E64DCC3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7245328"/>
        <c:axId val="744271232"/>
      </c:scatterChart>
      <c:valAx>
        <c:axId val="677245328"/>
        <c:scaling>
          <c:orientation val="minMax"/>
          <c:max val="88"/>
          <c:min val="2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</a:t>
                </a:r>
                <a:r>
                  <a:rPr lang="en-US" baseline="0"/>
                  <a:t> (C)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##0.00;\-#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4271232"/>
        <c:crosses val="autoZero"/>
        <c:crossBetween val="midCat"/>
      </c:valAx>
      <c:valAx>
        <c:axId val="744271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First Derivative(RFU/C)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##0.00;\-#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72453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274397</xdr:colOff>
      <xdr:row>0</xdr:row>
      <xdr:rowOff>255154</xdr:rowOff>
    </xdr:from>
    <xdr:to>
      <xdr:col>44</xdr:col>
      <xdr:colOff>321733</xdr:colOff>
      <xdr:row>39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2392EEA-7BE7-C74D-8F66-A5C0F9BE5B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0048F-9B55-4C49-BD29-161976D129F4}">
  <dimension ref="B1:AF124"/>
  <sheetViews>
    <sheetView tabSelected="1" topLeftCell="W1" zoomScale="75" zoomScaleNormal="75" workbookViewId="0">
      <selection activeCell="M29" sqref="M29"/>
    </sheetView>
  </sheetViews>
  <sheetFormatPr baseColWidth="10" defaultRowHeight="16" x14ac:dyDescent="0.2"/>
  <sheetData>
    <row r="1" spans="2:32" ht="51" x14ac:dyDescent="0.2"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Y1" s="1" t="s">
        <v>22</v>
      </c>
      <c r="Z1" s="2" t="s">
        <v>23</v>
      </c>
      <c r="AA1" s="2" t="s">
        <v>24</v>
      </c>
      <c r="AB1" s="2" t="s">
        <v>25</v>
      </c>
      <c r="AC1" s="2" t="s">
        <v>27</v>
      </c>
      <c r="AD1" s="2" t="s">
        <v>26</v>
      </c>
      <c r="AE1" s="2" t="s">
        <v>28</v>
      </c>
      <c r="AF1" s="4"/>
    </row>
    <row r="2" spans="2:32" x14ac:dyDescent="0.2">
      <c r="B2" s="3">
        <v>25</v>
      </c>
      <c r="C2" s="3">
        <v>2.59211339568219</v>
      </c>
      <c r="D2" s="3">
        <v>2.2095801986362198</v>
      </c>
      <c r="E2" s="3">
        <v>1.88609684320676</v>
      </c>
      <c r="F2" s="3">
        <v>23.100131730097601</v>
      </c>
      <c r="G2" s="3">
        <v>23.065414649028799</v>
      </c>
      <c r="H2" s="3">
        <v>16.102397560313101</v>
      </c>
      <c r="I2" s="3">
        <v>21.149137043426698</v>
      </c>
      <c r="J2" s="3">
        <v>16.528252049464101</v>
      </c>
      <c r="K2" s="3">
        <v>18.179460876974499</v>
      </c>
      <c r="L2" s="3">
        <v>17.734580008172902</v>
      </c>
      <c r="M2" s="3">
        <v>14.801252566744701</v>
      </c>
      <c r="N2" s="3">
        <v>13.596327819467399</v>
      </c>
      <c r="O2" s="3">
        <v>14.152796905376199</v>
      </c>
      <c r="P2" s="3">
        <v>14.3049029829382</v>
      </c>
      <c r="Q2" s="3">
        <v>17.715862634272401</v>
      </c>
      <c r="R2" s="3">
        <v>16.904668736569398</v>
      </c>
      <c r="S2" s="3">
        <v>18.891381516431402</v>
      </c>
      <c r="T2" s="3">
        <v>20.686235312982301</v>
      </c>
      <c r="U2" s="3">
        <v>20.067280325353298</v>
      </c>
      <c r="V2" s="3">
        <v>17.2718106245513</v>
      </c>
      <c r="W2" s="3">
        <v>17.239785844147299</v>
      </c>
      <c r="Y2" s="5">
        <f xml:space="preserve"> AVERAGE(C2:E2)</f>
        <v>2.2292634791750565</v>
      </c>
      <c r="Z2" s="5">
        <f>AVERAGE(F2:H2)</f>
        <v>20.755981313146499</v>
      </c>
      <c r="AA2" s="5">
        <f>AVERAGE(I2:K2)</f>
        <v>18.618949989955098</v>
      </c>
      <c r="AB2" s="5">
        <f>AVERAGE(L2:N2)</f>
        <v>15.377386798128335</v>
      </c>
      <c r="AC2" s="5">
        <f>AVERAGE(O2:Q2)</f>
        <v>15.391187507528935</v>
      </c>
      <c r="AD2" s="5">
        <f>AVERAGE(R2:T2)</f>
        <v>18.827428521994367</v>
      </c>
      <c r="AE2" s="5">
        <f>AVERAGE(U2:W2)</f>
        <v>18.192958931350635</v>
      </c>
    </row>
    <row r="3" spans="2:32" x14ac:dyDescent="0.2">
      <c r="B3" s="3">
        <v>25.5</v>
      </c>
      <c r="C3" s="3">
        <v>5.6162456906447504</v>
      </c>
      <c r="D3" s="3">
        <v>4.7874237637116197</v>
      </c>
      <c r="E3" s="3">
        <v>4.0865431602807103</v>
      </c>
      <c r="F3" s="3">
        <v>50.050285415210503</v>
      </c>
      <c r="G3" s="3">
        <v>49.975065072895603</v>
      </c>
      <c r="H3" s="3">
        <v>34.888528047345403</v>
      </c>
      <c r="I3" s="3">
        <v>45.823130260756301</v>
      </c>
      <c r="J3" s="3">
        <v>35.811212773839998</v>
      </c>
      <c r="K3" s="3">
        <v>39.3888319001111</v>
      </c>
      <c r="L3" s="3">
        <v>38.424923351040199</v>
      </c>
      <c r="M3" s="3">
        <v>32.069380561281001</v>
      </c>
      <c r="N3" s="3">
        <v>29.458710275511901</v>
      </c>
      <c r="O3" s="3">
        <v>30.664393294981199</v>
      </c>
      <c r="P3" s="3">
        <v>30.993956463033701</v>
      </c>
      <c r="Q3" s="3">
        <v>38.384369040923197</v>
      </c>
      <c r="R3" s="3">
        <v>36.626782262566302</v>
      </c>
      <c r="S3" s="3">
        <v>40.931326618935302</v>
      </c>
      <c r="T3" s="3">
        <v>44.820176511461597</v>
      </c>
      <c r="U3" s="3">
        <v>43.4791073715975</v>
      </c>
      <c r="V3" s="3">
        <v>37.422256353194797</v>
      </c>
      <c r="W3" s="3">
        <v>37.352869328986003</v>
      </c>
      <c r="Y3" s="5">
        <f t="shared" ref="Y3:Y66" si="0" xml:space="preserve"> AVERAGE(C3:E3)</f>
        <v>4.8300708715456935</v>
      </c>
      <c r="Z3" s="5">
        <f t="shared" ref="Z3:Z66" si="1">AVERAGE(F3:H3)</f>
        <v>44.971292845150508</v>
      </c>
      <c r="AA3" s="5">
        <f t="shared" ref="AA3:AA66" si="2">AVERAGE(I3:K3)</f>
        <v>40.341058311569135</v>
      </c>
      <c r="AB3" s="5">
        <f t="shared" ref="AB3:AB66" si="3">AVERAGE(L3:N3)</f>
        <v>33.317671395944366</v>
      </c>
      <c r="AC3" s="5">
        <f t="shared" ref="AC3:AC66" si="4">AVERAGE(O3:Q3)</f>
        <v>33.347572932979368</v>
      </c>
      <c r="AD3" s="5">
        <f t="shared" ref="AD3:AD66" si="5">AVERAGE(R3:T3)</f>
        <v>40.7927617976544</v>
      </c>
      <c r="AE3" s="5">
        <f t="shared" ref="AE3:AE66" si="6">AVERAGE(U3:W3)</f>
        <v>39.418077684592767</v>
      </c>
    </row>
    <row r="4" spans="2:32" x14ac:dyDescent="0.2">
      <c r="B4" s="3">
        <v>26</v>
      </c>
      <c r="C4" s="3">
        <v>5.18422679136438</v>
      </c>
      <c r="D4" s="3">
        <v>4.4191603972722602</v>
      </c>
      <c r="E4" s="3">
        <v>3.77219368641255</v>
      </c>
      <c r="F4" s="3">
        <v>46.200263460193398</v>
      </c>
      <c r="G4" s="3">
        <v>46.130829298057499</v>
      </c>
      <c r="H4" s="3">
        <v>32.204795120625697</v>
      </c>
      <c r="I4" s="3">
        <v>42.298274086851997</v>
      </c>
      <c r="J4" s="3">
        <v>33.056504098930098</v>
      </c>
      <c r="K4" s="3">
        <v>36.3589217539487</v>
      </c>
      <c r="L4" s="3">
        <v>35.469160016344901</v>
      </c>
      <c r="M4" s="3">
        <v>29.602505133490201</v>
      </c>
      <c r="N4" s="3">
        <v>27.192655638934099</v>
      </c>
      <c r="O4" s="3">
        <v>28.305593810750899</v>
      </c>
      <c r="P4" s="3">
        <v>28.6098059658773</v>
      </c>
      <c r="Q4" s="3">
        <v>35.431725268544497</v>
      </c>
      <c r="R4" s="3">
        <v>33.809337473137099</v>
      </c>
      <c r="S4" s="3">
        <v>37.782763032863301</v>
      </c>
      <c r="T4" s="3">
        <v>41.372470625964397</v>
      </c>
      <c r="U4" s="3">
        <v>40.134560650704401</v>
      </c>
      <c r="V4" s="3">
        <v>34.543621249102102</v>
      </c>
      <c r="W4" s="3">
        <v>34.479571688294001</v>
      </c>
      <c r="Y4" s="5">
        <f t="shared" si="0"/>
        <v>4.4585269583497302</v>
      </c>
      <c r="Z4" s="5">
        <f t="shared" si="1"/>
        <v>41.511962626292195</v>
      </c>
      <c r="AA4" s="5">
        <f t="shared" si="2"/>
        <v>37.23789997991026</v>
      </c>
      <c r="AB4" s="5">
        <f t="shared" si="3"/>
        <v>30.754773596256399</v>
      </c>
      <c r="AC4" s="5">
        <f t="shared" si="4"/>
        <v>30.782375015057568</v>
      </c>
      <c r="AD4" s="5">
        <f t="shared" si="5"/>
        <v>37.654857043988265</v>
      </c>
      <c r="AE4" s="5">
        <f t="shared" si="6"/>
        <v>36.385917862700168</v>
      </c>
    </row>
    <row r="5" spans="2:32" x14ac:dyDescent="0.2">
      <c r="B5" s="3">
        <v>26.5</v>
      </c>
      <c r="C5" s="3">
        <v>5.1842267913604001</v>
      </c>
      <c r="D5" s="3">
        <v>4.4191603972713001</v>
      </c>
      <c r="E5" s="3">
        <v>3.7721936864135701</v>
      </c>
      <c r="F5" s="3">
        <v>46.200263460198897</v>
      </c>
      <c r="G5" s="3">
        <v>46.130829298050102</v>
      </c>
      <c r="H5" s="3">
        <v>32.204795120625697</v>
      </c>
      <c r="I5" s="3">
        <v>42.298274086850803</v>
      </c>
      <c r="J5" s="3">
        <v>33.056504098928698</v>
      </c>
      <c r="K5" s="3">
        <v>36.358921753948998</v>
      </c>
      <c r="L5" s="3">
        <v>35.4691600163464</v>
      </c>
      <c r="M5" s="3">
        <v>29.602505133492599</v>
      </c>
      <c r="N5" s="3">
        <v>27.1926556389373</v>
      </c>
      <c r="O5" s="3">
        <v>28.305593810749102</v>
      </c>
      <c r="P5" s="3">
        <v>28.609805965875399</v>
      </c>
      <c r="Q5" s="3">
        <v>35.4317252685413</v>
      </c>
      <c r="R5" s="3">
        <v>33.809337473137703</v>
      </c>
      <c r="S5" s="3">
        <v>37.782763032863201</v>
      </c>
      <c r="T5" s="3">
        <v>41.372470625962002</v>
      </c>
      <c r="U5" s="3">
        <v>40.134560650704998</v>
      </c>
      <c r="V5" s="3">
        <v>34.543621249101903</v>
      </c>
      <c r="W5" s="3">
        <v>34.479571688296197</v>
      </c>
      <c r="Y5" s="5">
        <f t="shared" si="0"/>
        <v>4.4585269583484228</v>
      </c>
      <c r="Z5" s="5">
        <f t="shared" si="1"/>
        <v>41.511962626291563</v>
      </c>
      <c r="AA5" s="5">
        <f t="shared" si="2"/>
        <v>37.237899979909507</v>
      </c>
      <c r="AB5" s="5">
        <f t="shared" si="3"/>
        <v>30.754773596258762</v>
      </c>
      <c r="AC5" s="5">
        <f t="shared" si="4"/>
        <v>30.782375015055266</v>
      </c>
      <c r="AD5" s="5">
        <f t="shared" si="5"/>
        <v>37.65485704398764</v>
      </c>
      <c r="AE5" s="5">
        <f t="shared" si="6"/>
        <v>36.385917862701035</v>
      </c>
    </row>
    <row r="6" spans="2:32" x14ac:dyDescent="0.2">
      <c r="B6" s="3">
        <v>27</v>
      </c>
      <c r="C6" s="3">
        <v>5.1842267913911</v>
      </c>
      <c r="D6" s="3">
        <v>4.4191603972794802</v>
      </c>
      <c r="E6" s="3">
        <v>3.77219368640647</v>
      </c>
      <c r="F6" s="3">
        <v>46.200263460159697</v>
      </c>
      <c r="G6" s="3">
        <v>46.130829298108303</v>
      </c>
      <c r="H6" s="3">
        <v>32.204795120621398</v>
      </c>
      <c r="I6" s="3">
        <v>42.298274086866499</v>
      </c>
      <c r="J6" s="3">
        <v>33.056504098933402</v>
      </c>
      <c r="K6" s="3">
        <v>36.358921753946198</v>
      </c>
      <c r="L6" s="3">
        <v>35.469160016342201</v>
      </c>
      <c r="M6" s="3">
        <v>29.6025051334673</v>
      </c>
      <c r="N6" s="3">
        <v>27.192655638917099</v>
      </c>
      <c r="O6" s="3">
        <v>28.305593810773502</v>
      </c>
      <c r="P6" s="3">
        <v>28.6098059658846</v>
      </c>
      <c r="Q6" s="3">
        <v>35.431725268564698</v>
      </c>
      <c r="R6" s="3">
        <v>33.809337473139799</v>
      </c>
      <c r="S6" s="3">
        <v>37.7827630328702</v>
      </c>
      <c r="T6" s="3">
        <v>41.372470625983198</v>
      </c>
      <c r="U6" s="3">
        <v>40.134560650704998</v>
      </c>
      <c r="V6" s="3">
        <v>34.543621249102699</v>
      </c>
      <c r="W6" s="3">
        <v>34.479571688279997</v>
      </c>
      <c r="Y6" s="5">
        <f t="shared" si="0"/>
        <v>4.458526958359017</v>
      </c>
      <c r="Z6" s="5">
        <f t="shared" si="1"/>
        <v>41.511962626296466</v>
      </c>
      <c r="AA6" s="5">
        <f t="shared" si="2"/>
        <v>37.237899979915369</v>
      </c>
      <c r="AB6" s="5">
        <f t="shared" si="3"/>
        <v>30.754773596242202</v>
      </c>
      <c r="AC6" s="5">
        <f t="shared" si="4"/>
        <v>30.782375015074269</v>
      </c>
      <c r="AD6" s="5">
        <f t="shared" si="5"/>
        <v>37.65485704399773</v>
      </c>
      <c r="AE6" s="5">
        <f t="shared" si="6"/>
        <v>36.385917862695898</v>
      </c>
    </row>
    <row r="7" spans="2:32" x14ac:dyDescent="0.2">
      <c r="B7" s="3">
        <v>27.5</v>
      </c>
      <c r="C7" s="3">
        <v>5.1940178978393297</v>
      </c>
      <c r="D7" s="3">
        <v>4.4217313473072304</v>
      </c>
      <c r="E7" s="3">
        <v>3.7165504473361501</v>
      </c>
      <c r="F7" s="3">
        <v>46.167970631340701</v>
      </c>
      <c r="G7" s="3">
        <v>45.801299924755803</v>
      </c>
      <c r="H7" s="3">
        <v>32.136193285187197</v>
      </c>
      <c r="I7" s="3">
        <v>42.3854374995204</v>
      </c>
      <c r="J7" s="3">
        <v>33.037527897574002</v>
      </c>
      <c r="K7" s="3">
        <v>36.342134489923602</v>
      </c>
      <c r="L7" s="3">
        <v>35.723344526505997</v>
      </c>
      <c r="M7" s="3">
        <v>29.854768067348498</v>
      </c>
      <c r="N7" s="3">
        <v>27.351670106563901</v>
      </c>
      <c r="O7" s="3">
        <v>28.479775037242799</v>
      </c>
      <c r="P7" s="3">
        <v>28.825524261499599</v>
      </c>
      <c r="Q7" s="3">
        <v>35.632204983107201</v>
      </c>
      <c r="R7" s="3">
        <v>34.010909172826203</v>
      </c>
      <c r="S7" s="3">
        <v>37.959579801607703</v>
      </c>
      <c r="T7" s="3">
        <v>41.612013021207503</v>
      </c>
      <c r="U7" s="3">
        <v>40.418759723952199</v>
      </c>
      <c r="V7" s="3">
        <v>34.792699848323601</v>
      </c>
      <c r="W7" s="3">
        <v>34.704259227110597</v>
      </c>
      <c r="Y7" s="5">
        <f t="shared" si="0"/>
        <v>4.4440998974942367</v>
      </c>
      <c r="Z7" s="5">
        <f t="shared" si="1"/>
        <v>41.368487947094565</v>
      </c>
      <c r="AA7" s="5">
        <f t="shared" si="2"/>
        <v>37.255033295672668</v>
      </c>
      <c r="AB7" s="5">
        <f t="shared" si="3"/>
        <v>30.976594233472799</v>
      </c>
      <c r="AC7" s="5">
        <f t="shared" si="4"/>
        <v>30.979168093949866</v>
      </c>
      <c r="AD7" s="5">
        <f t="shared" si="5"/>
        <v>37.860833998547136</v>
      </c>
      <c r="AE7" s="5">
        <f t="shared" si="6"/>
        <v>36.638572933128799</v>
      </c>
    </row>
    <row r="8" spans="2:32" x14ac:dyDescent="0.2">
      <c r="B8" s="3">
        <v>28</v>
      </c>
      <c r="C8" s="3">
        <v>5.1408342589223803</v>
      </c>
      <c r="D8" s="3">
        <v>4.3866503509976296</v>
      </c>
      <c r="E8" s="3">
        <v>4.0920699823385602</v>
      </c>
      <c r="F8" s="3">
        <v>46.307206331734399</v>
      </c>
      <c r="G8" s="3">
        <v>47.829853379038703</v>
      </c>
      <c r="H8" s="3">
        <v>32.543911197206299</v>
      </c>
      <c r="I8" s="3">
        <v>41.853906498902901</v>
      </c>
      <c r="J8" s="3">
        <v>33.101284722731897</v>
      </c>
      <c r="K8" s="3">
        <v>36.379284434577698</v>
      </c>
      <c r="L8" s="3">
        <v>34.123731889837998</v>
      </c>
      <c r="M8" s="3">
        <v>28.296605998225498</v>
      </c>
      <c r="N8" s="3">
        <v>26.358943211918799</v>
      </c>
      <c r="O8" s="3">
        <v>27.447745935939299</v>
      </c>
      <c r="P8" s="3">
        <v>27.543680937329899</v>
      </c>
      <c r="Q8" s="3">
        <v>34.378381990977601</v>
      </c>
      <c r="R8" s="3">
        <v>32.749358998515497</v>
      </c>
      <c r="S8" s="3">
        <v>36.88694469691</v>
      </c>
      <c r="T8" s="3">
        <v>40.135128098215802</v>
      </c>
      <c r="U8" s="3">
        <v>38.663061338754801</v>
      </c>
      <c r="V8" s="3">
        <v>33.217686756841204</v>
      </c>
      <c r="W8" s="3">
        <v>33.331777103403098</v>
      </c>
      <c r="Y8" s="5">
        <f t="shared" si="0"/>
        <v>4.5398515307528564</v>
      </c>
      <c r="Z8" s="5">
        <f t="shared" si="1"/>
        <v>42.2269903026598</v>
      </c>
      <c r="AA8" s="5">
        <f t="shared" si="2"/>
        <v>37.11149188540417</v>
      </c>
      <c r="AB8" s="5">
        <f t="shared" si="3"/>
        <v>29.5930936999941</v>
      </c>
      <c r="AC8" s="5">
        <f t="shared" si="4"/>
        <v>29.78993628808227</v>
      </c>
      <c r="AD8" s="5">
        <f t="shared" si="5"/>
        <v>36.590477264547097</v>
      </c>
      <c r="AE8" s="5">
        <f t="shared" si="6"/>
        <v>35.070841732999703</v>
      </c>
    </row>
    <row r="9" spans="2:32" x14ac:dyDescent="0.2">
      <c r="B9" s="3">
        <v>28.5</v>
      </c>
      <c r="C9" s="3">
        <v>4.9050335916681398</v>
      </c>
      <c r="D9" s="3">
        <v>4.4372342450195097</v>
      </c>
      <c r="E9" s="3">
        <v>4.5225442803372902</v>
      </c>
      <c r="F9" s="3">
        <v>47.077497455097301</v>
      </c>
      <c r="G9" s="3">
        <v>51.746975432648902</v>
      </c>
      <c r="H9" s="3">
        <v>33.447615414888404</v>
      </c>
      <c r="I9" s="3">
        <v>40.698368529726103</v>
      </c>
      <c r="J9" s="3">
        <v>33.563841913515198</v>
      </c>
      <c r="K9" s="3">
        <v>36.937774098625802</v>
      </c>
      <c r="L9" s="3">
        <v>31.265981909748799</v>
      </c>
      <c r="M9" s="3">
        <v>25.236482853998801</v>
      </c>
      <c r="N9" s="3">
        <v>24.522347523499299</v>
      </c>
      <c r="O9" s="3">
        <v>25.0501397714145</v>
      </c>
      <c r="P9" s="3">
        <v>24.558061845949499</v>
      </c>
      <c r="Q9" s="3">
        <v>32.081906902709299</v>
      </c>
      <c r="R9" s="3">
        <v>30.383368032265398</v>
      </c>
      <c r="S9" s="3">
        <v>34.628167193843602</v>
      </c>
      <c r="T9" s="3">
        <v>37.211846088878602</v>
      </c>
      <c r="U9" s="3">
        <v>35.233752826559098</v>
      </c>
      <c r="V9" s="3">
        <v>30.3749979901689</v>
      </c>
      <c r="W9" s="3">
        <v>30.550444749850001</v>
      </c>
      <c r="Y9" s="5">
        <f t="shared" si="0"/>
        <v>4.6216040390083135</v>
      </c>
      <c r="Z9" s="5">
        <f t="shared" si="1"/>
        <v>44.090696100878198</v>
      </c>
      <c r="AA9" s="5">
        <f t="shared" si="2"/>
        <v>37.066661513955701</v>
      </c>
      <c r="AB9" s="5">
        <f t="shared" si="3"/>
        <v>27.008270762415634</v>
      </c>
      <c r="AC9" s="5">
        <f t="shared" si="4"/>
        <v>27.230036173357764</v>
      </c>
      <c r="AD9" s="5">
        <f t="shared" si="5"/>
        <v>34.074460438329204</v>
      </c>
      <c r="AE9" s="5">
        <f t="shared" si="6"/>
        <v>32.053065188859328</v>
      </c>
    </row>
    <row r="10" spans="2:32" x14ac:dyDescent="0.2">
      <c r="B10" s="3">
        <v>29</v>
      </c>
      <c r="C10" s="3">
        <v>5.1634907615512002</v>
      </c>
      <c r="D10" s="3">
        <v>4.8958039611816799</v>
      </c>
      <c r="E10" s="3">
        <v>4.8778884080985598</v>
      </c>
      <c r="F10" s="3">
        <v>48.041817186828098</v>
      </c>
      <c r="G10" s="3">
        <v>55.6719038200794</v>
      </c>
      <c r="H10" s="3">
        <v>34.376587460879499</v>
      </c>
      <c r="I10" s="3">
        <v>40.174700824384402</v>
      </c>
      <c r="J10" s="3">
        <v>34.981545643537999</v>
      </c>
      <c r="K10" s="3">
        <v>38.217176928664799</v>
      </c>
      <c r="L10" s="3">
        <v>29.1639850725375</v>
      </c>
      <c r="M10" s="3">
        <v>23.0823932212462</v>
      </c>
      <c r="N10" s="3">
        <v>23.1209320322337</v>
      </c>
      <c r="O10" s="3">
        <v>23.1421598757622</v>
      </c>
      <c r="P10" s="3">
        <v>22.4159738832949</v>
      </c>
      <c r="Q10" s="3">
        <v>30.294406340748399</v>
      </c>
      <c r="R10" s="3">
        <v>29.002763238759499</v>
      </c>
      <c r="S10" s="3">
        <v>32.880424170678097</v>
      </c>
      <c r="T10" s="3">
        <v>35.1516863364579</v>
      </c>
      <c r="U10" s="3">
        <v>32.694059185717002</v>
      </c>
      <c r="V10" s="3">
        <v>29.011578703739499</v>
      </c>
      <c r="W10" s="3">
        <v>28.2067486077732</v>
      </c>
      <c r="Y10" s="5">
        <f t="shared" si="0"/>
        <v>4.9790610436104794</v>
      </c>
      <c r="Z10" s="5">
        <f t="shared" si="1"/>
        <v>46.030102822595666</v>
      </c>
      <c r="AA10" s="5">
        <f t="shared" si="2"/>
        <v>37.791141132195733</v>
      </c>
      <c r="AB10" s="5">
        <f t="shared" si="3"/>
        <v>25.122436775339136</v>
      </c>
      <c r="AC10" s="5">
        <f t="shared" si="4"/>
        <v>25.284180033268498</v>
      </c>
      <c r="AD10" s="5">
        <f t="shared" si="5"/>
        <v>32.344957915298501</v>
      </c>
      <c r="AE10" s="5">
        <f t="shared" si="6"/>
        <v>29.970795499076569</v>
      </c>
    </row>
    <row r="11" spans="2:32" x14ac:dyDescent="0.2">
      <c r="B11" s="3">
        <v>29.5</v>
      </c>
      <c r="C11" s="3">
        <v>6.0949115971760097</v>
      </c>
      <c r="D11" s="3">
        <v>5.4059246510507801</v>
      </c>
      <c r="E11" s="3">
        <v>5.8953430186801903</v>
      </c>
      <c r="F11" s="3">
        <v>48.924925687090898</v>
      </c>
      <c r="G11" s="3">
        <v>58.5211050362105</v>
      </c>
      <c r="H11" s="3">
        <v>35.598813502869902</v>
      </c>
      <c r="I11" s="3">
        <v>40.549775369075597</v>
      </c>
      <c r="J11" s="3">
        <v>36.892091633954003</v>
      </c>
      <c r="K11" s="3">
        <v>39.877635890664699</v>
      </c>
      <c r="L11" s="3">
        <v>27.195012433771701</v>
      </c>
      <c r="M11" s="3">
        <v>21.239890036214302</v>
      </c>
      <c r="N11" s="3">
        <v>21.806710449835901</v>
      </c>
      <c r="O11" s="3">
        <v>21.5171034884108</v>
      </c>
      <c r="P11" s="3">
        <v>21.368719731224399</v>
      </c>
      <c r="Q11" s="3">
        <v>28.654599889247599</v>
      </c>
      <c r="R11" s="3">
        <v>27.999976383578701</v>
      </c>
      <c r="S11" s="3">
        <v>31.149976892093701</v>
      </c>
      <c r="T11" s="3">
        <v>33.360199586077997</v>
      </c>
      <c r="U11" s="3">
        <v>30.467373327202299</v>
      </c>
      <c r="V11" s="3">
        <v>27.880013646810799</v>
      </c>
      <c r="W11" s="3">
        <v>25.956970051402401</v>
      </c>
      <c r="Y11" s="5">
        <f t="shared" si="0"/>
        <v>5.7987264223023267</v>
      </c>
      <c r="Z11" s="5">
        <f t="shared" si="1"/>
        <v>47.681614742057093</v>
      </c>
      <c r="AA11" s="5">
        <f t="shared" si="2"/>
        <v>39.106500964564766</v>
      </c>
      <c r="AB11" s="5">
        <f t="shared" si="3"/>
        <v>23.413870973273969</v>
      </c>
      <c r="AC11" s="5">
        <f t="shared" si="4"/>
        <v>23.846807702960934</v>
      </c>
      <c r="AD11" s="5">
        <f t="shared" si="5"/>
        <v>30.836717620583467</v>
      </c>
      <c r="AE11" s="5">
        <f t="shared" si="6"/>
        <v>28.101452341805167</v>
      </c>
    </row>
    <row r="12" spans="2:32" x14ac:dyDescent="0.2">
      <c r="B12" s="3">
        <v>30</v>
      </c>
      <c r="C12" s="3">
        <v>6.0717991050343603</v>
      </c>
      <c r="D12" s="3">
        <v>5.3548268052787202</v>
      </c>
      <c r="E12" s="3">
        <v>6.2525787030967299</v>
      </c>
      <c r="F12" s="3">
        <v>48.415872484419197</v>
      </c>
      <c r="G12" s="3">
        <v>56.044790965911602</v>
      </c>
      <c r="H12" s="3">
        <v>36.184441483978603</v>
      </c>
      <c r="I12" s="3">
        <v>39.8698589550959</v>
      </c>
      <c r="J12" s="3">
        <v>37.400995631015903</v>
      </c>
      <c r="K12" s="3">
        <v>40.228995772790803</v>
      </c>
      <c r="L12" s="3">
        <v>25.048280240942599</v>
      </c>
      <c r="M12" s="3">
        <v>18.972325970799002</v>
      </c>
      <c r="N12" s="3">
        <v>19.804647312356401</v>
      </c>
      <c r="O12" s="3">
        <v>19.414187792857501</v>
      </c>
      <c r="P12" s="3">
        <v>19.543147390339001</v>
      </c>
      <c r="Q12" s="3">
        <v>26.5595820727704</v>
      </c>
      <c r="R12" s="3">
        <v>26.139560436801698</v>
      </c>
      <c r="S12" s="3">
        <v>28.5162675666948</v>
      </c>
      <c r="T12" s="3">
        <v>30.647332954036202</v>
      </c>
      <c r="U12" s="3">
        <v>28.2255232317756</v>
      </c>
      <c r="V12" s="3">
        <v>25.867567444398599</v>
      </c>
      <c r="W12" s="3">
        <v>23.387511741627701</v>
      </c>
      <c r="Y12" s="5">
        <f t="shared" si="0"/>
        <v>5.8930682044699374</v>
      </c>
      <c r="Z12" s="5">
        <f t="shared" si="1"/>
        <v>46.881701644769805</v>
      </c>
      <c r="AA12" s="5">
        <f t="shared" si="2"/>
        <v>39.166616786300864</v>
      </c>
      <c r="AB12" s="5">
        <f t="shared" si="3"/>
        <v>21.275084508032666</v>
      </c>
      <c r="AC12" s="5">
        <f t="shared" si="4"/>
        <v>21.838972418655633</v>
      </c>
      <c r="AD12" s="5">
        <f t="shared" si="5"/>
        <v>28.434386985844231</v>
      </c>
      <c r="AE12" s="5">
        <f t="shared" si="6"/>
        <v>25.826867472600636</v>
      </c>
    </row>
    <row r="13" spans="2:32" x14ac:dyDescent="0.2">
      <c r="B13" s="3">
        <v>30.5</v>
      </c>
      <c r="C13" s="3">
        <v>5.3892194447424204</v>
      </c>
      <c r="D13" s="3">
        <v>4.9685024246344396</v>
      </c>
      <c r="E13" s="3">
        <v>5.4468215278624301</v>
      </c>
      <c r="F13" s="3">
        <v>46.609723749388799</v>
      </c>
      <c r="G13" s="3">
        <v>49.879728698808201</v>
      </c>
      <c r="H13" s="3">
        <v>35.026708923739299</v>
      </c>
      <c r="I13" s="3">
        <v>37.8349579042332</v>
      </c>
      <c r="J13" s="3">
        <v>36.6337042073242</v>
      </c>
      <c r="K13" s="3">
        <v>38.781488703089998</v>
      </c>
      <c r="L13" s="3">
        <v>22.670639326947899</v>
      </c>
      <c r="M13" s="3">
        <v>16.414442440618</v>
      </c>
      <c r="N13" s="3">
        <v>17.4279611623394</v>
      </c>
      <c r="O13" s="3">
        <v>16.714657964590501</v>
      </c>
      <c r="P13" s="3">
        <v>16.8059468574804</v>
      </c>
      <c r="Q13" s="3">
        <v>23.456452044792702</v>
      </c>
      <c r="R13" s="3">
        <v>23.801038787705</v>
      </c>
      <c r="S13" s="3">
        <v>25.5960211133713</v>
      </c>
      <c r="T13" s="3">
        <v>27.746473556832601</v>
      </c>
      <c r="U13" s="3">
        <v>25.678514235921899</v>
      </c>
      <c r="V13" s="3">
        <v>23.9585509594617</v>
      </c>
      <c r="W13" s="3">
        <v>20.349764000298901</v>
      </c>
      <c r="Y13" s="5">
        <f t="shared" si="0"/>
        <v>5.2681811324130967</v>
      </c>
      <c r="Z13" s="5">
        <f t="shared" si="1"/>
        <v>43.8387204573121</v>
      </c>
      <c r="AA13" s="5">
        <f t="shared" si="2"/>
        <v>37.750050271549128</v>
      </c>
      <c r="AB13" s="5">
        <f t="shared" si="3"/>
        <v>18.837680976635099</v>
      </c>
      <c r="AC13" s="5">
        <f t="shared" si="4"/>
        <v>18.992352288954535</v>
      </c>
      <c r="AD13" s="5">
        <f t="shared" si="5"/>
        <v>25.714511152636302</v>
      </c>
      <c r="AE13" s="5">
        <f t="shared" si="6"/>
        <v>23.328943065227502</v>
      </c>
    </row>
    <row r="14" spans="2:32" x14ac:dyDescent="0.2">
      <c r="B14" s="3">
        <v>31</v>
      </c>
      <c r="C14" s="3">
        <v>5.2726331637746302</v>
      </c>
      <c r="D14" s="3">
        <v>4.4436980508240804</v>
      </c>
      <c r="E14" s="3">
        <v>4.8361552055828296</v>
      </c>
      <c r="F14" s="3">
        <v>44.670045624319599</v>
      </c>
      <c r="G14" s="3">
        <v>44.458349485621298</v>
      </c>
      <c r="H14" s="3">
        <v>33.3085702742923</v>
      </c>
      <c r="I14" s="3">
        <v>36.110218096652602</v>
      </c>
      <c r="J14" s="3">
        <v>35.812256809439198</v>
      </c>
      <c r="K14" s="3">
        <v>36.9815110823805</v>
      </c>
      <c r="L14" s="3">
        <v>20.2218515025681</v>
      </c>
      <c r="M14" s="3">
        <v>14.2377770417419</v>
      </c>
      <c r="N14" s="3">
        <v>15.149188247391001</v>
      </c>
      <c r="O14" s="3">
        <v>14.084102120677199</v>
      </c>
      <c r="P14" s="3">
        <v>14.839927429560801</v>
      </c>
      <c r="Q14" s="3">
        <v>20.535374115399499</v>
      </c>
      <c r="R14" s="3">
        <v>21.7556411469875</v>
      </c>
      <c r="S14" s="3">
        <v>22.8491364619296</v>
      </c>
      <c r="T14" s="3">
        <v>25.133361987922399</v>
      </c>
      <c r="U14" s="3">
        <v>22.982803041581899</v>
      </c>
      <c r="V14" s="3">
        <v>22.434906607771499</v>
      </c>
      <c r="W14" s="3">
        <v>17.6291963123996</v>
      </c>
      <c r="Y14" s="5">
        <f t="shared" si="0"/>
        <v>4.8508288067271801</v>
      </c>
      <c r="Z14" s="5">
        <f t="shared" si="1"/>
        <v>40.812321794744399</v>
      </c>
      <c r="AA14" s="5">
        <f t="shared" si="2"/>
        <v>36.301328662824098</v>
      </c>
      <c r="AB14" s="5">
        <f t="shared" si="3"/>
        <v>16.536272263900333</v>
      </c>
      <c r="AC14" s="5">
        <f t="shared" si="4"/>
        <v>16.486467888545832</v>
      </c>
      <c r="AD14" s="5">
        <f t="shared" si="5"/>
        <v>23.246046532279834</v>
      </c>
      <c r="AE14" s="5">
        <f t="shared" si="6"/>
        <v>21.015635320584334</v>
      </c>
    </row>
    <row r="15" spans="2:32" x14ac:dyDescent="0.2">
      <c r="B15" s="3">
        <v>31.5</v>
      </c>
      <c r="C15" s="3">
        <v>4.8240428812626401</v>
      </c>
      <c r="D15" s="3">
        <v>3.8981226771139199</v>
      </c>
      <c r="E15" s="3">
        <v>4.4572600414754797</v>
      </c>
      <c r="F15" s="3">
        <v>42.221572591950498</v>
      </c>
      <c r="G15" s="3">
        <v>39.299813298996398</v>
      </c>
      <c r="H15" s="3">
        <v>31.545253888757902</v>
      </c>
      <c r="I15" s="3">
        <v>34.203459666355101</v>
      </c>
      <c r="J15" s="3">
        <v>34.4899571079251</v>
      </c>
      <c r="K15" s="3">
        <v>35.179949703860899</v>
      </c>
      <c r="L15" s="3">
        <v>17.7242812829987</v>
      </c>
      <c r="M15" s="3">
        <v>12.187330657086999</v>
      </c>
      <c r="N15" s="3">
        <v>12.778549101341399</v>
      </c>
      <c r="O15" s="3">
        <v>11.926221770808301</v>
      </c>
      <c r="P15" s="3">
        <v>13.015694465975001</v>
      </c>
      <c r="Q15" s="3">
        <v>18.390189183202001</v>
      </c>
      <c r="R15" s="3">
        <v>19.163665182493698</v>
      </c>
      <c r="S15" s="3">
        <v>20.049437694224</v>
      </c>
      <c r="T15" s="3">
        <v>22.210006029495801</v>
      </c>
      <c r="U15" s="3">
        <v>20.537956300612599</v>
      </c>
      <c r="V15" s="3">
        <v>20.298130747517799</v>
      </c>
      <c r="W15" s="3">
        <v>15.3656104220616</v>
      </c>
      <c r="Y15" s="5">
        <f t="shared" si="0"/>
        <v>4.3931418666173458</v>
      </c>
      <c r="Z15" s="5">
        <f t="shared" si="1"/>
        <v>37.688879926568269</v>
      </c>
      <c r="AA15" s="5">
        <f t="shared" si="2"/>
        <v>34.6244554927137</v>
      </c>
      <c r="AB15" s="5">
        <f t="shared" si="3"/>
        <v>14.230053680475699</v>
      </c>
      <c r="AC15" s="5">
        <f t="shared" si="4"/>
        <v>14.444035139995099</v>
      </c>
      <c r="AD15" s="5">
        <f t="shared" si="5"/>
        <v>20.4743696354045</v>
      </c>
      <c r="AE15" s="5">
        <f t="shared" si="6"/>
        <v>18.733899156730665</v>
      </c>
    </row>
    <row r="16" spans="2:32" x14ac:dyDescent="0.2">
      <c r="B16" s="3">
        <v>32</v>
      </c>
      <c r="C16" s="3">
        <v>3.9383518623960199</v>
      </c>
      <c r="D16" s="3">
        <v>3.53542262482694</v>
      </c>
      <c r="E16" s="3">
        <v>4.0440298336280902</v>
      </c>
      <c r="F16" s="3">
        <v>39.734813266000302</v>
      </c>
      <c r="G16" s="3">
        <v>34.121074539940103</v>
      </c>
      <c r="H16" s="3">
        <v>29.199072768253998</v>
      </c>
      <c r="I16" s="3">
        <v>31.8488484200961</v>
      </c>
      <c r="J16" s="3">
        <v>32.834465616728401</v>
      </c>
      <c r="K16" s="3">
        <v>33.097784294257401</v>
      </c>
      <c r="L16" s="3">
        <v>15.52288098875</v>
      </c>
      <c r="M16" s="3">
        <v>10.350711550840099</v>
      </c>
      <c r="N16" s="3">
        <v>10.496900454615799</v>
      </c>
      <c r="O16" s="3">
        <v>9.7770368058700097</v>
      </c>
      <c r="P16" s="3">
        <v>10.6481021150207</v>
      </c>
      <c r="Q16" s="3">
        <v>16.337865262140198</v>
      </c>
      <c r="R16" s="3">
        <v>16.798847317684501</v>
      </c>
      <c r="S16" s="3">
        <v>17.641617606501701</v>
      </c>
      <c r="T16" s="3">
        <v>19.6480504433509</v>
      </c>
      <c r="U16" s="3">
        <v>18.079972958934</v>
      </c>
      <c r="V16" s="3">
        <v>18.217506136147399</v>
      </c>
      <c r="W16" s="3">
        <v>13.4269631431488</v>
      </c>
      <c r="Y16" s="5">
        <f t="shared" si="0"/>
        <v>3.8392681069503496</v>
      </c>
      <c r="Z16" s="5">
        <f t="shared" si="1"/>
        <v>34.351653524731468</v>
      </c>
      <c r="AA16" s="5">
        <f t="shared" si="2"/>
        <v>32.593699443693964</v>
      </c>
      <c r="AB16" s="5">
        <f t="shared" si="3"/>
        <v>12.123497664735298</v>
      </c>
      <c r="AC16" s="5">
        <f t="shared" si="4"/>
        <v>12.254334727676969</v>
      </c>
      <c r="AD16" s="5">
        <f t="shared" si="5"/>
        <v>18.029505122512365</v>
      </c>
      <c r="AE16" s="5">
        <f t="shared" si="6"/>
        <v>16.574814079410064</v>
      </c>
    </row>
    <row r="17" spans="2:31" x14ac:dyDescent="0.2">
      <c r="B17" s="3">
        <v>32.5</v>
      </c>
      <c r="C17" s="3">
        <v>3.60159980404688</v>
      </c>
      <c r="D17" s="3">
        <v>3.4010138071406599</v>
      </c>
      <c r="E17" s="3">
        <v>4.0405082509386201</v>
      </c>
      <c r="F17" s="3">
        <v>37.813964820350897</v>
      </c>
      <c r="G17" s="3">
        <v>31.411059903763999</v>
      </c>
      <c r="H17" s="3">
        <v>26.944702627961501</v>
      </c>
      <c r="I17" s="3">
        <v>30.357738473842598</v>
      </c>
      <c r="J17" s="3">
        <v>31.823740295038402</v>
      </c>
      <c r="K17" s="3">
        <v>31.483272191852201</v>
      </c>
      <c r="L17" s="3">
        <v>13.5421408539186</v>
      </c>
      <c r="M17" s="3">
        <v>8.4779554490983209</v>
      </c>
      <c r="N17" s="3">
        <v>9.0366734288828603</v>
      </c>
      <c r="O17" s="3">
        <v>8.0420220844336008</v>
      </c>
      <c r="P17" s="3">
        <v>9.0882050839739996</v>
      </c>
      <c r="Q17" s="3">
        <v>14.6095318910125</v>
      </c>
      <c r="R17" s="3">
        <v>15.2197176800117</v>
      </c>
      <c r="S17" s="3">
        <v>15.9176971135382</v>
      </c>
      <c r="T17" s="3">
        <v>17.315744323551801</v>
      </c>
      <c r="U17" s="3">
        <v>15.5279977507606</v>
      </c>
      <c r="V17" s="3">
        <v>16.592829668648601</v>
      </c>
      <c r="W17" s="3">
        <v>11.852600379062601</v>
      </c>
      <c r="Y17" s="5">
        <f t="shared" si="0"/>
        <v>3.6810406207087198</v>
      </c>
      <c r="Z17" s="5">
        <f t="shared" si="1"/>
        <v>32.056575784025462</v>
      </c>
      <c r="AA17" s="5">
        <f t="shared" si="2"/>
        <v>31.221583653577735</v>
      </c>
      <c r="AB17" s="5">
        <f t="shared" si="3"/>
        <v>10.352256577299928</v>
      </c>
      <c r="AC17" s="5">
        <f t="shared" si="4"/>
        <v>10.579919686473367</v>
      </c>
      <c r="AD17" s="5">
        <f t="shared" si="5"/>
        <v>16.151053039033901</v>
      </c>
      <c r="AE17" s="5">
        <f t="shared" si="6"/>
        <v>14.657809266157267</v>
      </c>
    </row>
    <row r="18" spans="2:31" x14ac:dyDescent="0.2">
      <c r="B18" s="3">
        <v>33</v>
      </c>
      <c r="C18" s="3">
        <v>3.4944038113002902</v>
      </c>
      <c r="D18" s="3">
        <v>3.5698934385412699</v>
      </c>
      <c r="E18" s="3">
        <v>4.34297192827876</v>
      </c>
      <c r="F18" s="3">
        <v>36.181587717281701</v>
      </c>
      <c r="G18" s="3">
        <v>30.641142289884002</v>
      </c>
      <c r="H18" s="3">
        <v>25.641315063186799</v>
      </c>
      <c r="I18" s="3">
        <v>29.4490029646518</v>
      </c>
      <c r="J18" s="3">
        <v>31.163263437176401</v>
      </c>
      <c r="K18" s="3">
        <v>30.697637238954002</v>
      </c>
      <c r="L18" s="3">
        <v>11.2973548153644</v>
      </c>
      <c r="M18" s="3">
        <v>6.35365622673487</v>
      </c>
      <c r="N18" s="3">
        <v>7.60414157029322</v>
      </c>
      <c r="O18" s="3">
        <v>6.7508204273200398</v>
      </c>
      <c r="P18" s="3">
        <v>7.84885389121757</v>
      </c>
      <c r="Q18" s="3">
        <v>13.378093327337901</v>
      </c>
      <c r="R18" s="3">
        <v>13.5747333293446</v>
      </c>
      <c r="S18" s="3">
        <v>13.9647622111237</v>
      </c>
      <c r="T18" s="3">
        <v>14.450928968723501</v>
      </c>
      <c r="U18" s="3">
        <v>12.928413979819901</v>
      </c>
      <c r="V18" s="3">
        <v>14.5656199726451</v>
      </c>
      <c r="W18" s="3">
        <v>10.2674020394899</v>
      </c>
      <c r="Y18" s="5">
        <f t="shared" si="0"/>
        <v>3.8024230593734401</v>
      </c>
      <c r="Z18" s="5">
        <f t="shared" si="1"/>
        <v>30.821348356784167</v>
      </c>
      <c r="AA18" s="5">
        <f t="shared" si="2"/>
        <v>30.436634546927404</v>
      </c>
      <c r="AB18" s="5">
        <f t="shared" si="3"/>
        <v>8.4183842041308292</v>
      </c>
      <c r="AC18" s="5">
        <f t="shared" si="4"/>
        <v>9.3259225486251704</v>
      </c>
      <c r="AD18" s="5">
        <f t="shared" si="5"/>
        <v>13.996808169730601</v>
      </c>
      <c r="AE18" s="5">
        <f t="shared" si="6"/>
        <v>12.587145330651635</v>
      </c>
    </row>
    <row r="19" spans="2:31" x14ac:dyDescent="0.2">
      <c r="B19" s="3">
        <v>33.5</v>
      </c>
      <c r="C19" s="3">
        <v>3.2747309459553602</v>
      </c>
      <c r="D19" s="3">
        <v>3.8729668127006098</v>
      </c>
      <c r="E19" s="3">
        <v>4.3494376217319699</v>
      </c>
      <c r="F19" s="3">
        <v>34.458846420306102</v>
      </c>
      <c r="G19" s="3">
        <v>29.158766408143499</v>
      </c>
      <c r="H19" s="3">
        <v>24.743887321633601</v>
      </c>
      <c r="I19" s="3">
        <v>28.091508386232</v>
      </c>
      <c r="J19" s="3">
        <v>30.2038026963967</v>
      </c>
      <c r="K19" s="3">
        <v>29.808695494321601</v>
      </c>
      <c r="L19" s="3">
        <v>8.9593800550485394</v>
      </c>
      <c r="M19" s="3">
        <v>4.5278507687387402</v>
      </c>
      <c r="N19" s="3">
        <v>5.6599443405734799</v>
      </c>
      <c r="O19" s="3">
        <v>5.1988334997169003</v>
      </c>
      <c r="P19" s="3">
        <v>6.0189342296713404</v>
      </c>
      <c r="Q19" s="3">
        <v>11.8492414582346</v>
      </c>
      <c r="R19" s="3">
        <v>11.7753280902774</v>
      </c>
      <c r="S19" s="3">
        <v>11.7270949961766</v>
      </c>
      <c r="T19" s="3">
        <v>11.8749107747894</v>
      </c>
      <c r="U19" s="3">
        <v>10.515938872506499</v>
      </c>
      <c r="V19" s="3">
        <v>12.1235290749103</v>
      </c>
      <c r="W19" s="3">
        <v>8.3204114912054994</v>
      </c>
      <c r="Y19" s="5">
        <f t="shared" si="0"/>
        <v>3.8323784601293132</v>
      </c>
      <c r="Z19" s="5">
        <f t="shared" si="1"/>
        <v>29.453833383361069</v>
      </c>
      <c r="AA19" s="5">
        <f t="shared" si="2"/>
        <v>29.368002192316766</v>
      </c>
      <c r="AB19" s="5">
        <f t="shared" si="3"/>
        <v>6.3823917214535868</v>
      </c>
      <c r="AC19" s="5">
        <f t="shared" si="4"/>
        <v>7.6890030625409471</v>
      </c>
      <c r="AD19" s="5">
        <f t="shared" si="5"/>
        <v>11.792444620414466</v>
      </c>
      <c r="AE19" s="5">
        <f t="shared" si="6"/>
        <v>10.319959812874098</v>
      </c>
    </row>
    <row r="20" spans="2:31" x14ac:dyDescent="0.2">
      <c r="B20" s="3">
        <v>34</v>
      </c>
      <c r="C20" s="3">
        <v>3.4950983547292398</v>
      </c>
      <c r="D20" s="3">
        <v>4.1194373716863302</v>
      </c>
      <c r="E20" s="3">
        <v>4.3892598959084204</v>
      </c>
      <c r="F20" s="3">
        <v>33.016830995266801</v>
      </c>
      <c r="G20" s="3">
        <v>27.175104807474298</v>
      </c>
      <c r="H20" s="3">
        <v>24.032471912395401</v>
      </c>
      <c r="I20" s="3">
        <v>27.2157190681611</v>
      </c>
      <c r="J20" s="3">
        <v>29.203268173909098</v>
      </c>
      <c r="K20" s="3">
        <v>28.620664937174102</v>
      </c>
      <c r="L20" s="3">
        <v>6.58026564267709</v>
      </c>
      <c r="M20" s="3">
        <v>2.4551494867349701</v>
      </c>
      <c r="N20" s="3">
        <v>3.90147848158426</v>
      </c>
      <c r="O20" s="3">
        <v>3.5051087949766502</v>
      </c>
      <c r="P20" s="3">
        <v>4.2628928094245602</v>
      </c>
      <c r="Q20" s="3">
        <v>9.7844317138074093</v>
      </c>
      <c r="R20" s="3">
        <v>10.1569405838426</v>
      </c>
      <c r="S20" s="3">
        <v>9.5735872865072906</v>
      </c>
      <c r="T20" s="3">
        <v>9.7708753897646794</v>
      </c>
      <c r="U20" s="3">
        <v>8.1888189259949495</v>
      </c>
      <c r="V20" s="3">
        <v>9.8629731433450196</v>
      </c>
      <c r="W20" s="3">
        <v>6.2976910475467802</v>
      </c>
      <c r="Y20" s="5">
        <f t="shared" si="0"/>
        <v>4.00126520744133</v>
      </c>
      <c r="Z20" s="5">
        <f t="shared" si="1"/>
        <v>28.074802571712166</v>
      </c>
      <c r="AA20" s="5">
        <f t="shared" si="2"/>
        <v>28.346550726414765</v>
      </c>
      <c r="AB20" s="5">
        <f t="shared" si="3"/>
        <v>4.3122978703321069</v>
      </c>
      <c r="AC20" s="5">
        <f t="shared" si="4"/>
        <v>5.85081110606954</v>
      </c>
      <c r="AD20" s="5">
        <f t="shared" si="5"/>
        <v>9.833801086704856</v>
      </c>
      <c r="AE20" s="5">
        <f t="shared" si="6"/>
        <v>8.1164943722955822</v>
      </c>
    </row>
    <row r="21" spans="2:31" x14ac:dyDescent="0.2">
      <c r="B21" s="3">
        <v>34.5</v>
      </c>
      <c r="C21" s="3">
        <v>3.7733236027556201</v>
      </c>
      <c r="D21" s="3">
        <v>4.5117757036660997</v>
      </c>
      <c r="E21" s="3">
        <v>4.5384773691180298</v>
      </c>
      <c r="F21" s="3">
        <v>31.509966617124199</v>
      </c>
      <c r="G21" s="3">
        <v>25.8932384256868</v>
      </c>
      <c r="H21" s="3">
        <v>23.3442895287147</v>
      </c>
      <c r="I21" s="3">
        <v>26.5247744288348</v>
      </c>
      <c r="J21" s="3">
        <v>28.182470963347701</v>
      </c>
      <c r="K21" s="3">
        <v>27.6264410001314</v>
      </c>
      <c r="L21" s="3">
        <v>4.014965182629</v>
      </c>
      <c r="M21" s="3">
        <v>-3.9994014203898601E-2</v>
      </c>
      <c r="N21" s="3">
        <v>2.1001793930467998</v>
      </c>
      <c r="O21" s="3">
        <v>1.8804999865479901</v>
      </c>
      <c r="P21" s="3">
        <v>2.5976146226466899</v>
      </c>
      <c r="Q21" s="3">
        <v>7.6034754886093197</v>
      </c>
      <c r="R21" s="3">
        <v>8.1429291890490294</v>
      </c>
      <c r="S21" s="3">
        <v>6.8533038508109003</v>
      </c>
      <c r="T21" s="3">
        <v>7.1730524380194502</v>
      </c>
      <c r="U21" s="3">
        <v>5.9339174671769097</v>
      </c>
      <c r="V21" s="3">
        <v>7.6935363737759399</v>
      </c>
      <c r="W21" s="3">
        <v>4.2417961025014401</v>
      </c>
      <c r="Y21" s="5">
        <f t="shared" si="0"/>
        <v>4.2745255585132504</v>
      </c>
      <c r="Z21" s="5">
        <f t="shared" si="1"/>
        <v>26.915831523841899</v>
      </c>
      <c r="AA21" s="5">
        <f t="shared" si="2"/>
        <v>27.444562130771299</v>
      </c>
      <c r="AB21" s="5">
        <f t="shared" si="3"/>
        <v>2.0250501871573001</v>
      </c>
      <c r="AC21" s="5">
        <f t="shared" si="4"/>
        <v>4.0271966992679999</v>
      </c>
      <c r="AD21" s="5">
        <f t="shared" si="5"/>
        <v>7.3897618259597939</v>
      </c>
      <c r="AE21" s="5">
        <f t="shared" si="6"/>
        <v>5.956416647818096</v>
      </c>
    </row>
    <row r="22" spans="2:31" x14ac:dyDescent="0.2">
      <c r="B22" s="3">
        <v>35</v>
      </c>
      <c r="C22" s="3">
        <v>3.6643291366291399</v>
      </c>
      <c r="D22" s="3">
        <v>5.1151615125057202</v>
      </c>
      <c r="E22" s="3">
        <v>4.7405962890895204</v>
      </c>
      <c r="F22" s="3">
        <v>30.0745990684978</v>
      </c>
      <c r="G22" s="3">
        <v>24.456690881466301</v>
      </c>
      <c r="H22" s="3">
        <v>22.506379936353699</v>
      </c>
      <c r="I22" s="3">
        <v>25.605793788153601</v>
      </c>
      <c r="J22" s="3">
        <v>27.023511198837699</v>
      </c>
      <c r="K22" s="3">
        <v>26.843042090777299</v>
      </c>
      <c r="L22" s="3">
        <v>1.18404293334527</v>
      </c>
      <c r="M22" s="3">
        <v>-2.44546694651115</v>
      </c>
      <c r="N22" s="3">
        <v>-0.54574999162923599</v>
      </c>
      <c r="O22" s="3">
        <v>5.0472991607193797E-2</v>
      </c>
      <c r="P22" s="3">
        <v>0.58196720441924299</v>
      </c>
      <c r="Q22" s="3">
        <v>5.1731943573216803</v>
      </c>
      <c r="R22" s="3">
        <v>5.8395380067746601</v>
      </c>
      <c r="S22" s="3">
        <v>3.8568720192688501</v>
      </c>
      <c r="T22" s="3">
        <v>4.7070869280049701</v>
      </c>
      <c r="U22" s="3">
        <v>3.5728977551999601</v>
      </c>
      <c r="V22" s="3">
        <v>5.3141652961921899</v>
      </c>
      <c r="W22" s="3">
        <v>1.5770007067807199</v>
      </c>
      <c r="Y22" s="5">
        <f t="shared" si="0"/>
        <v>4.5066956460747933</v>
      </c>
      <c r="Z22" s="5">
        <f t="shared" si="1"/>
        <v>25.679223295439268</v>
      </c>
      <c r="AA22" s="5">
        <f t="shared" si="2"/>
        <v>26.490782359256201</v>
      </c>
      <c r="AB22" s="5">
        <f t="shared" si="3"/>
        <v>-0.60239133493170538</v>
      </c>
      <c r="AC22" s="5">
        <f t="shared" si="4"/>
        <v>1.9352115177827056</v>
      </c>
      <c r="AD22" s="5">
        <f t="shared" si="5"/>
        <v>4.8011656513494936</v>
      </c>
      <c r="AE22" s="5">
        <f t="shared" si="6"/>
        <v>3.4880212527242898</v>
      </c>
    </row>
    <row r="23" spans="2:31" x14ac:dyDescent="0.2">
      <c r="B23" s="3">
        <v>35.5</v>
      </c>
      <c r="C23" s="3">
        <v>3.7108243776574499</v>
      </c>
      <c r="D23" s="3">
        <v>5.2757974200068203</v>
      </c>
      <c r="E23" s="3">
        <v>5.1878396442937698</v>
      </c>
      <c r="F23" s="3">
        <v>28.613111282918901</v>
      </c>
      <c r="G23" s="3">
        <v>22.572111101192501</v>
      </c>
      <c r="H23" s="3">
        <v>21.689850779273598</v>
      </c>
      <c r="I23" s="3">
        <v>25.082518774743601</v>
      </c>
      <c r="J23" s="3">
        <v>26.371812244317301</v>
      </c>
      <c r="K23" s="3">
        <v>26.1584777017387</v>
      </c>
      <c r="L23" s="3">
        <v>-1.6283264401991999</v>
      </c>
      <c r="M23" s="3">
        <v>-4.7660915141065097</v>
      </c>
      <c r="N23" s="3">
        <v>-3.1144230941753199</v>
      </c>
      <c r="O23" s="3">
        <v>-1.9506390663169699</v>
      </c>
      <c r="P23" s="3">
        <v>-1.3024426995528999</v>
      </c>
      <c r="Q23" s="3">
        <v>2.5500209517799699</v>
      </c>
      <c r="R23" s="3">
        <v>3.7655502553709499</v>
      </c>
      <c r="S23" s="3">
        <v>1.0712738686463601</v>
      </c>
      <c r="T23" s="3">
        <v>2.7174795821430302</v>
      </c>
      <c r="U23" s="3">
        <v>1.08636995967254</v>
      </c>
      <c r="V23" s="3">
        <v>3.0004732799552598</v>
      </c>
      <c r="W23" s="3">
        <v>-1.16023954608681</v>
      </c>
      <c r="Y23" s="5">
        <f t="shared" si="0"/>
        <v>4.7248204806526806</v>
      </c>
      <c r="Z23" s="5">
        <f t="shared" si="1"/>
        <v>24.291691054461666</v>
      </c>
      <c r="AA23" s="5">
        <f t="shared" si="2"/>
        <v>25.870936240266534</v>
      </c>
      <c r="AB23" s="5">
        <f t="shared" si="3"/>
        <v>-3.1696136828270096</v>
      </c>
      <c r="AC23" s="5">
        <f t="shared" si="4"/>
        <v>-0.23435360469663324</v>
      </c>
      <c r="AD23" s="5">
        <f t="shared" si="5"/>
        <v>2.51810123538678</v>
      </c>
      <c r="AE23" s="5">
        <f t="shared" si="6"/>
        <v>0.97553456451366338</v>
      </c>
    </row>
    <row r="24" spans="2:31" x14ac:dyDescent="0.2">
      <c r="B24" s="3">
        <v>36</v>
      </c>
      <c r="C24" s="3">
        <v>3.7408860936003001</v>
      </c>
      <c r="D24" s="3">
        <v>5.1209131933978798</v>
      </c>
      <c r="E24" s="3">
        <v>5.9535400378687804</v>
      </c>
      <c r="F24" s="3">
        <v>26.969412099023501</v>
      </c>
      <c r="G24" s="3">
        <v>20.877787038081198</v>
      </c>
      <c r="H24" s="3">
        <v>20.5992446852425</v>
      </c>
      <c r="I24" s="3">
        <v>24.6139364818948</v>
      </c>
      <c r="J24" s="3">
        <v>26.208363669595698</v>
      </c>
      <c r="K24" s="3">
        <v>25.526866569704801</v>
      </c>
      <c r="L24" s="3">
        <v>-4.4092658027083198</v>
      </c>
      <c r="M24" s="3">
        <v>-7.4744455181040603</v>
      </c>
      <c r="N24" s="3">
        <v>-5.1967332559220303</v>
      </c>
      <c r="O24" s="3">
        <v>-3.9551156010683099</v>
      </c>
      <c r="P24" s="3">
        <v>-3.2005165640075601</v>
      </c>
      <c r="Q24" s="3">
        <v>3.99517540620309E-2</v>
      </c>
      <c r="R24" s="3">
        <v>1.67193750254285</v>
      </c>
      <c r="S24" s="3">
        <v>-1.8580727298036701</v>
      </c>
      <c r="T24" s="3">
        <v>0.316894606578558</v>
      </c>
      <c r="U24" s="3">
        <v>-1.64177124611331</v>
      </c>
      <c r="V24" s="3">
        <v>0.76563939801042102</v>
      </c>
      <c r="W24" s="3">
        <v>-3.5048145422268799</v>
      </c>
      <c r="Y24" s="5">
        <f t="shared" si="0"/>
        <v>4.9384464416223199</v>
      </c>
      <c r="Z24" s="5">
        <f t="shared" si="1"/>
        <v>22.815481274115729</v>
      </c>
      <c r="AA24" s="5">
        <f t="shared" si="2"/>
        <v>25.449722240398433</v>
      </c>
      <c r="AB24" s="5">
        <f t="shared" si="3"/>
        <v>-5.6934815255781368</v>
      </c>
      <c r="AC24" s="5">
        <f t="shared" si="4"/>
        <v>-2.3718934703379464</v>
      </c>
      <c r="AD24" s="5">
        <f t="shared" si="5"/>
        <v>4.35864597725793E-2</v>
      </c>
      <c r="AE24" s="5">
        <f t="shared" si="6"/>
        <v>-1.4603154634432565</v>
      </c>
    </row>
    <row r="25" spans="2:31" x14ac:dyDescent="0.2">
      <c r="B25" s="3">
        <v>36.5</v>
      </c>
      <c r="C25" s="3">
        <v>3.5252341182469999</v>
      </c>
      <c r="D25" s="3">
        <v>5.1644305371439696</v>
      </c>
      <c r="E25" s="3">
        <v>6.59993762606865</v>
      </c>
      <c r="F25" s="3">
        <v>25.0575895842153</v>
      </c>
      <c r="G25" s="3">
        <v>19.470709630153401</v>
      </c>
      <c r="H25" s="3">
        <v>18.9042928204052</v>
      </c>
      <c r="I25" s="3">
        <v>23.465538182789899</v>
      </c>
      <c r="J25" s="3">
        <v>25.978619492861501</v>
      </c>
      <c r="K25" s="3">
        <v>24.874907713787302</v>
      </c>
      <c r="L25" s="3">
        <v>-7.4283445755537496</v>
      </c>
      <c r="M25" s="3">
        <v>-10.3779322028896</v>
      </c>
      <c r="N25" s="3">
        <v>-8.2032250269320404</v>
      </c>
      <c r="O25" s="3">
        <v>-6.4528205321202003</v>
      </c>
      <c r="P25" s="3">
        <v>-5.4067387182589099</v>
      </c>
      <c r="Q25" s="3">
        <v>-2.59156090656086</v>
      </c>
      <c r="R25" s="3">
        <v>-0.52130859342719305</v>
      </c>
      <c r="S25" s="3">
        <v>-5.03688278854281</v>
      </c>
      <c r="T25" s="3">
        <v>-2.8589307301850799</v>
      </c>
      <c r="U25" s="3">
        <v>-5.2125716058923199</v>
      </c>
      <c r="V25" s="3">
        <v>-1.5414075348176099</v>
      </c>
      <c r="W25" s="3">
        <v>-6.2731401443030599</v>
      </c>
      <c r="Y25" s="5">
        <f t="shared" si="0"/>
        <v>5.0965340938198738</v>
      </c>
      <c r="Z25" s="5">
        <f t="shared" si="1"/>
        <v>21.144197344924635</v>
      </c>
      <c r="AA25" s="5">
        <f t="shared" si="2"/>
        <v>24.773021796479565</v>
      </c>
      <c r="AB25" s="5">
        <f t="shared" si="3"/>
        <v>-8.6698339351251281</v>
      </c>
      <c r="AC25" s="5">
        <f t="shared" si="4"/>
        <v>-4.817040052313323</v>
      </c>
      <c r="AD25" s="5">
        <f t="shared" si="5"/>
        <v>-2.8057073707183608</v>
      </c>
      <c r="AE25" s="5">
        <f t="shared" si="6"/>
        <v>-4.34237309500433</v>
      </c>
    </row>
    <row r="26" spans="2:31" x14ac:dyDescent="0.2">
      <c r="B26" s="3">
        <v>37</v>
      </c>
      <c r="C26" s="3">
        <v>3.2879169141401698</v>
      </c>
      <c r="D26" s="3">
        <v>5.0901369097804299</v>
      </c>
      <c r="E26" s="3">
        <v>6.7614744085863698</v>
      </c>
      <c r="F26" s="3">
        <v>22.6406990871454</v>
      </c>
      <c r="G26" s="3">
        <v>17.5097421287558</v>
      </c>
      <c r="H26" s="3">
        <v>17.365498259423202</v>
      </c>
      <c r="I26" s="3">
        <v>22.131737881271299</v>
      </c>
      <c r="J26" s="3">
        <v>25.872501782091302</v>
      </c>
      <c r="K26" s="3">
        <v>24.655310209600401</v>
      </c>
      <c r="L26" s="3">
        <v>-11.0602498974098</v>
      </c>
      <c r="M26" s="3">
        <v>-13.7970879466098</v>
      </c>
      <c r="N26" s="3">
        <v>-11.8798667535356</v>
      </c>
      <c r="O26" s="3">
        <v>-9.3603039247010393</v>
      </c>
      <c r="P26" s="3">
        <v>-7.7966117652941902</v>
      </c>
      <c r="Q26" s="3">
        <v>-5.46219534615261</v>
      </c>
      <c r="R26" s="3">
        <v>-3.0540676769630899</v>
      </c>
      <c r="S26" s="3">
        <v>-8.3859318620150098</v>
      </c>
      <c r="T26" s="3">
        <v>-6.323120996998</v>
      </c>
      <c r="U26" s="3">
        <v>-9.6059150202100891</v>
      </c>
      <c r="V26" s="3">
        <v>-4.5753178164280799</v>
      </c>
      <c r="W26" s="3">
        <v>-9.6601956267068108</v>
      </c>
      <c r="Y26" s="5">
        <f t="shared" si="0"/>
        <v>5.0465094108356565</v>
      </c>
      <c r="Z26" s="5">
        <f t="shared" si="1"/>
        <v>19.171979825108135</v>
      </c>
      <c r="AA26" s="5">
        <f t="shared" si="2"/>
        <v>24.219849957654333</v>
      </c>
      <c r="AB26" s="5">
        <f t="shared" si="3"/>
        <v>-12.245734865851732</v>
      </c>
      <c r="AC26" s="5">
        <f t="shared" si="4"/>
        <v>-7.5397036787159477</v>
      </c>
      <c r="AD26" s="5">
        <f t="shared" si="5"/>
        <v>-5.9210401786586999</v>
      </c>
      <c r="AE26" s="5">
        <f t="shared" si="6"/>
        <v>-7.9471428211149941</v>
      </c>
    </row>
    <row r="27" spans="2:31" x14ac:dyDescent="0.2">
      <c r="B27" s="3">
        <v>37.5</v>
      </c>
      <c r="C27" s="3">
        <v>3.4022767496119899</v>
      </c>
      <c r="D27" s="3">
        <v>4.74526398245058</v>
      </c>
      <c r="E27" s="3">
        <v>6.7736372525121702</v>
      </c>
      <c r="F27" s="3">
        <v>19.558461799370502</v>
      </c>
      <c r="G27" s="3">
        <v>15.1144586840279</v>
      </c>
      <c r="H27" s="3">
        <v>16.1160431932054</v>
      </c>
      <c r="I27" s="3">
        <v>20.908061408224299</v>
      </c>
      <c r="J27" s="3">
        <v>25.764314468441501</v>
      </c>
      <c r="K27" s="3">
        <v>24.417404254067499</v>
      </c>
      <c r="L27" s="3">
        <v>-15.4459966093264</v>
      </c>
      <c r="M27" s="3">
        <v>-17.647799881383399</v>
      </c>
      <c r="N27" s="3">
        <v>-15.4024552303283</v>
      </c>
      <c r="O27" s="3">
        <v>-12.660853540432999</v>
      </c>
      <c r="P27" s="3">
        <v>-10.547622193595499</v>
      </c>
      <c r="Q27" s="3">
        <v>-8.8821524565746603</v>
      </c>
      <c r="R27" s="3">
        <v>-5.8600342731483597</v>
      </c>
      <c r="S27" s="3">
        <v>-12.728560212023099</v>
      </c>
      <c r="T27" s="3">
        <v>-10.420691117344001</v>
      </c>
      <c r="U27" s="3">
        <v>-14.510183261557099</v>
      </c>
      <c r="V27" s="3">
        <v>-7.8988666677821602</v>
      </c>
      <c r="W27" s="3">
        <v>-12.9385090154507</v>
      </c>
      <c r="Y27" s="5">
        <f t="shared" si="0"/>
        <v>4.9737259948582464</v>
      </c>
      <c r="Z27" s="5">
        <f t="shared" si="1"/>
        <v>16.929654558867934</v>
      </c>
      <c r="AA27" s="5">
        <f t="shared" si="2"/>
        <v>23.696593376911096</v>
      </c>
      <c r="AB27" s="5">
        <f t="shared" si="3"/>
        <v>-16.165417240346034</v>
      </c>
      <c r="AC27" s="5">
        <f t="shared" si="4"/>
        <v>-10.696876063534384</v>
      </c>
      <c r="AD27" s="5">
        <f t="shared" si="5"/>
        <v>-9.6697618675051533</v>
      </c>
      <c r="AE27" s="5">
        <f t="shared" si="6"/>
        <v>-11.782519648263319</v>
      </c>
    </row>
    <row r="28" spans="2:31" x14ac:dyDescent="0.2">
      <c r="B28" s="3">
        <v>38</v>
      </c>
      <c r="C28" s="3">
        <v>3.5016923133006199</v>
      </c>
      <c r="D28" s="3">
        <v>4.7788837292870898</v>
      </c>
      <c r="E28" s="3">
        <v>6.7276065701334504</v>
      </c>
      <c r="F28" s="3">
        <v>16.3435266587455</v>
      </c>
      <c r="G28" s="3">
        <v>12.795139306207799</v>
      </c>
      <c r="H28" s="3">
        <v>14.3071888861371</v>
      </c>
      <c r="I28" s="3">
        <v>19.3857971930851</v>
      </c>
      <c r="J28" s="3">
        <v>25.239983765216301</v>
      </c>
      <c r="K28" s="3">
        <v>23.533725151111899</v>
      </c>
      <c r="L28" s="3">
        <v>-20.278117120661701</v>
      </c>
      <c r="M28" s="3">
        <v>-21.892459151237102</v>
      </c>
      <c r="N28" s="3">
        <v>-19.810381539351901</v>
      </c>
      <c r="O28" s="3">
        <v>-16.565894204687101</v>
      </c>
      <c r="P28" s="3">
        <v>-13.9709051750561</v>
      </c>
      <c r="Q28" s="3">
        <v>-12.8700579400587</v>
      </c>
      <c r="R28" s="3">
        <v>-9.1454105177996308</v>
      </c>
      <c r="S28" s="3">
        <v>-17.9060641170346</v>
      </c>
      <c r="T28" s="3">
        <v>-15.310640197283901</v>
      </c>
      <c r="U28" s="3">
        <v>-19.915624885856499</v>
      </c>
      <c r="V28" s="3">
        <v>-11.551179849018601</v>
      </c>
      <c r="W28" s="3">
        <v>-16.6179168797199</v>
      </c>
      <c r="Y28" s="5">
        <f t="shared" si="0"/>
        <v>5.0027275375737199</v>
      </c>
      <c r="Z28" s="5">
        <f t="shared" si="1"/>
        <v>14.481951617030132</v>
      </c>
      <c r="AA28" s="5">
        <f t="shared" si="2"/>
        <v>22.719835369804432</v>
      </c>
      <c r="AB28" s="5">
        <f t="shared" si="3"/>
        <v>-20.660319270416903</v>
      </c>
      <c r="AC28" s="5">
        <f t="shared" si="4"/>
        <v>-14.468952439933966</v>
      </c>
      <c r="AD28" s="5">
        <f t="shared" si="5"/>
        <v>-14.120704944039376</v>
      </c>
      <c r="AE28" s="5">
        <f t="shared" si="6"/>
        <v>-16.028240538198332</v>
      </c>
    </row>
    <row r="29" spans="2:31" x14ac:dyDescent="0.2">
      <c r="B29" s="3">
        <v>38.5</v>
      </c>
      <c r="C29" s="3">
        <v>3.1389963324635302</v>
      </c>
      <c r="D29" s="3">
        <v>5.1592627632922996</v>
      </c>
      <c r="E29" s="3">
        <v>6.2849893492975797</v>
      </c>
      <c r="F29" s="3">
        <v>13.0907101143086</v>
      </c>
      <c r="G29" s="3">
        <v>10.4013172662521</v>
      </c>
      <c r="H29" s="3">
        <v>12.115524956139</v>
      </c>
      <c r="I29" s="3">
        <v>17.947043144673401</v>
      </c>
      <c r="J29" s="3">
        <v>24.909917450771001</v>
      </c>
      <c r="K29" s="3">
        <v>22.3627593474564</v>
      </c>
      <c r="L29" s="3">
        <v>-26.0546209167487</v>
      </c>
      <c r="M29" s="3">
        <v>-27.4219718195836</v>
      </c>
      <c r="N29" s="3">
        <v>-25.426744651289599</v>
      </c>
      <c r="O29" s="3">
        <v>-21.178333372573299</v>
      </c>
      <c r="P29" s="3">
        <v>-17.966499941340398</v>
      </c>
      <c r="Q29" s="3">
        <v>-17.4155076677328</v>
      </c>
      <c r="R29" s="3">
        <v>-13.044093632212499</v>
      </c>
      <c r="S29" s="3">
        <v>-24.0127478455172</v>
      </c>
      <c r="T29" s="3">
        <v>-21.160104327651698</v>
      </c>
      <c r="U29" s="3">
        <v>-26.085921714543201</v>
      </c>
      <c r="V29" s="3">
        <v>-16.0156634512322</v>
      </c>
      <c r="W29" s="3">
        <v>-21.4041475351709</v>
      </c>
      <c r="Y29" s="5">
        <f t="shared" si="0"/>
        <v>4.8610828150178031</v>
      </c>
      <c r="Z29" s="5">
        <f t="shared" si="1"/>
        <v>11.869184112233233</v>
      </c>
      <c r="AA29" s="5">
        <f t="shared" si="2"/>
        <v>21.739906647633603</v>
      </c>
      <c r="AB29" s="5">
        <f t="shared" si="3"/>
        <v>-26.301112462540633</v>
      </c>
      <c r="AC29" s="5">
        <f t="shared" si="4"/>
        <v>-18.853446993882162</v>
      </c>
      <c r="AD29" s="5">
        <f t="shared" si="5"/>
        <v>-19.4056486017938</v>
      </c>
      <c r="AE29" s="5">
        <f t="shared" si="6"/>
        <v>-21.168577566982101</v>
      </c>
    </row>
    <row r="30" spans="2:31" x14ac:dyDescent="0.2">
      <c r="B30" s="3">
        <v>39</v>
      </c>
      <c r="C30" s="3">
        <v>2.7953896424854201</v>
      </c>
      <c r="D30" s="3">
        <v>5.1503750440488698</v>
      </c>
      <c r="E30" s="3">
        <v>5.7297692718946696</v>
      </c>
      <c r="F30" s="3">
        <v>9.1712833257077992</v>
      </c>
      <c r="G30" s="3">
        <v>7.6243066902080701</v>
      </c>
      <c r="H30" s="3">
        <v>9.7311543967712204</v>
      </c>
      <c r="I30" s="3">
        <v>16.6659905224552</v>
      </c>
      <c r="J30" s="3">
        <v>24.585976987022299</v>
      </c>
      <c r="K30" s="3">
        <v>21.532262658485401</v>
      </c>
      <c r="L30" s="3">
        <v>-32.964819516164397</v>
      </c>
      <c r="M30" s="3">
        <v>-34.189826448374603</v>
      </c>
      <c r="N30" s="3">
        <v>-31.122511675476002</v>
      </c>
      <c r="O30" s="3">
        <v>-26.4943944639938</v>
      </c>
      <c r="P30" s="3">
        <v>-22.879582183040501</v>
      </c>
      <c r="Q30" s="3">
        <v>-22.957154240058198</v>
      </c>
      <c r="R30" s="3">
        <v>-17.670789802200499</v>
      </c>
      <c r="S30" s="3">
        <v>-31.3485785679655</v>
      </c>
      <c r="T30" s="3">
        <v>-28.056582987231899</v>
      </c>
      <c r="U30" s="3">
        <v>-33.164710541671198</v>
      </c>
      <c r="V30" s="3">
        <v>-21.332910752039499</v>
      </c>
      <c r="W30" s="3">
        <v>-27.272220352571601</v>
      </c>
      <c r="Y30" s="5">
        <f t="shared" si="0"/>
        <v>4.5585113194763194</v>
      </c>
      <c r="Z30" s="5">
        <f t="shared" si="1"/>
        <v>8.8422481375623629</v>
      </c>
      <c r="AA30" s="5">
        <f t="shared" si="2"/>
        <v>20.9280767226543</v>
      </c>
      <c r="AB30" s="5">
        <f t="shared" si="3"/>
        <v>-32.759052546671668</v>
      </c>
      <c r="AC30" s="5">
        <f t="shared" si="4"/>
        <v>-24.110376962364167</v>
      </c>
      <c r="AD30" s="5">
        <f t="shared" si="5"/>
        <v>-25.691983785799298</v>
      </c>
      <c r="AE30" s="5">
        <f t="shared" si="6"/>
        <v>-27.256613882094097</v>
      </c>
    </row>
    <row r="31" spans="2:31" x14ac:dyDescent="0.2">
      <c r="B31" s="3">
        <v>39.5</v>
      </c>
      <c r="C31" s="3">
        <v>2.4216998782630998</v>
      </c>
      <c r="D31" s="3">
        <v>4.9916590991062399</v>
      </c>
      <c r="E31" s="3">
        <v>5.53364164233989</v>
      </c>
      <c r="F31" s="3">
        <v>5.1144667971836997</v>
      </c>
      <c r="G31" s="3">
        <v>4.3558783688640696</v>
      </c>
      <c r="H31" s="3">
        <v>6.4274453387734001</v>
      </c>
      <c r="I31" s="3">
        <v>15.302214922597299</v>
      </c>
      <c r="J31" s="3">
        <v>23.8161134592842</v>
      </c>
      <c r="K31" s="3">
        <v>19.796064089631798</v>
      </c>
      <c r="L31" s="3">
        <v>-40.868663077604403</v>
      </c>
      <c r="M31" s="3">
        <v>-42.142668135047103</v>
      </c>
      <c r="N31" s="3">
        <v>-38.234728686571799</v>
      </c>
      <c r="O31" s="3">
        <v>-32.944621374106099</v>
      </c>
      <c r="P31" s="3">
        <v>-29.019302179904798</v>
      </c>
      <c r="Q31" s="3">
        <v>-29.516337207981099</v>
      </c>
      <c r="R31" s="3">
        <v>-22.999952701001199</v>
      </c>
      <c r="S31" s="3">
        <v>-40.217773052420199</v>
      </c>
      <c r="T31" s="3">
        <v>-36.346176118587103</v>
      </c>
      <c r="U31" s="3">
        <v>-41.8865853073236</v>
      </c>
      <c r="V31" s="3">
        <v>-27.6639648733657</v>
      </c>
      <c r="W31" s="3">
        <v>-34.418526498353003</v>
      </c>
      <c r="Y31" s="5">
        <f t="shared" si="0"/>
        <v>4.3156668732364096</v>
      </c>
      <c r="Z31" s="5">
        <f t="shared" si="1"/>
        <v>5.2992635016070571</v>
      </c>
      <c r="AA31" s="5">
        <f t="shared" si="2"/>
        <v>19.638130823837766</v>
      </c>
      <c r="AB31" s="5">
        <f t="shared" si="3"/>
        <v>-40.415353299741099</v>
      </c>
      <c r="AC31" s="5">
        <f t="shared" si="4"/>
        <v>-30.493420253997332</v>
      </c>
      <c r="AD31" s="5">
        <f t="shared" si="5"/>
        <v>-33.187967290669498</v>
      </c>
      <c r="AE31" s="5">
        <f t="shared" si="6"/>
        <v>-34.656358893014101</v>
      </c>
    </row>
    <row r="32" spans="2:31" x14ac:dyDescent="0.2">
      <c r="B32" s="3">
        <v>40</v>
      </c>
      <c r="C32" s="3">
        <v>2.0204218062666</v>
      </c>
      <c r="D32" s="3">
        <v>4.8714651340979502</v>
      </c>
      <c r="E32" s="3">
        <v>5.22243190451172</v>
      </c>
      <c r="F32" s="3">
        <v>1.0191482915630601</v>
      </c>
      <c r="G32" s="3">
        <v>0.88531338660379799</v>
      </c>
      <c r="H32" s="3">
        <v>1.98062438391389</v>
      </c>
      <c r="I32" s="3">
        <v>13.6419205545844</v>
      </c>
      <c r="J32" s="3">
        <v>22.9789526223643</v>
      </c>
      <c r="K32" s="3">
        <v>17.514399494972299</v>
      </c>
      <c r="L32" s="3">
        <v>-49.5118453268324</v>
      </c>
      <c r="M32" s="3">
        <v>-52.116545978598403</v>
      </c>
      <c r="N32" s="3">
        <v>-47.786850627338403</v>
      </c>
      <c r="O32" s="3">
        <v>-41.0094188108596</v>
      </c>
      <c r="P32" s="3">
        <v>-36.426424225648198</v>
      </c>
      <c r="Q32" s="3">
        <v>-37.054202690014399</v>
      </c>
      <c r="R32" s="3">
        <v>-29.615267593219102</v>
      </c>
      <c r="S32" s="3">
        <v>-51.124470794414897</v>
      </c>
      <c r="T32" s="3">
        <v>-46.645228456095801</v>
      </c>
      <c r="U32" s="3">
        <v>-52.6511309509699</v>
      </c>
      <c r="V32" s="3">
        <v>-35.612922720875297</v>
      </c>
      <c r="W32" s="3">
        <v>-43.221062901429697</v>
      </c>
      <c r="Y32" s="5">
        <f t="shared" si="0"/>
        <v>4.0381062816254234</v>
      </c>
      <c r="Z32" s="5">
        <f t="shared" si="1"/>
        <v>1.2950286873602492</v>
      </c>
      <c r="AA32" s="5">
        <f t="shared" si="2"/>
        <v>18.045090890640335</v>
      </c>
      <c r="AB32" s="5">
        <f t="shared" si="3"/>
        <v>-49.8050806442564</v>
      </c>
      <c r="AC32" s="5">
        <f t="shared" si="4"/>
        <v>-38.163348575507399</v>
      </c>
      <c r="AD32" s="5">
        <f t="shared" si="5"/>
        <v>-42.461655614576593</v>
      </c>
      <c r="AE32" s="5">
        <f t="shared" si="6"/>
        <v>-43.828372191091631</v>
      </c>
    </row>
    <row r="33" spans="2:31" x14ac:dyDescent="0.2">
      <c r="B33" s="3">
        <v>40.5</v>
      </c>
      <c r="C33" s="3">
        <v>1.4196336831138301</v>
      </c>
      <c r="D33" s="3">
        <v>4.1738791619947602</v>
      </c>
      <c r="E33" s="3">
        <v>4.7208386519325796</v>
      </c>
      <c r="F33" s="3">
        <v>-3.8519713437687</v>
      </c>
      <c r="G33" s="3">
        <v>-3.4819509615589399</v>
      </c>
      <c r="H33" s="3">
        <v>-2.7670041244127801</v>
      </c>
      <c r="I33" s="3">
        <v>11.6866212660175</v>
      </c>
      <c r="J33" s="3">
        <v>21.844416770416601</v>
      </c>
      <c r="K33" s="3">
        <v>15.8763801601423</v>
      </c>
      <c r="L33" s="3">
        <v>-60.169350836617802</v>
      </c>
      <c r="M33" s="3">
        <v>-65.081290585674495</v>
      </c>
      <c r="N33" s="3">
        <v>-59.713966871029001</v>
      </c>
      <c r="O33" s="3">
        <v>-51.0683890723163</v>
      </c>
      <c r="P33" s="3">
        <v>-46.025302707607203</v>
      </c>
      <c r="Q33" s="3">
        <v>-46.469525455714603</v>
      </c>
      <c r="R33" s="3">
        <v>-38.286989965561197</v>
      </c>
      <c r="S33" s="3">
        <v>-65.203810049977406</v>
      </c>
      <c r="T33" s="3">
        <v>-59.652903563017702</v>
      </c>
      <c r="U33" s="3">
        <v>-66.401871814169795</v>
      </c>
      <c r="V33" s="3">
        <v>-45.533119946933603</v>
      </c>
      <c r="W33" s="3">
        <v>-54.731849288576797</v>
      </c>
      <c r="Y33" s="5">
        <f t="shared" si="0"/>
        <v>3.4381171656803899</v>
      </c>
      <c r="Z33" s="5">
        <f t="shared" si="1"/>
        <v>-3.3669754765801403</v>
      </c>
      <c r="AA33" s="5">
        <f t="shared" si="2"/>
        <v>16.4691393988588</v>
      </c>
      <c r="AB33" s="5">
        <f t="shared" si="3"/>
        <v>-61.654869431107102</v>
      </c>
      <c r="AC33" s="5">
        <f t="shared" si="4"/>
        <v>-47.854405745212695</v>
      </c>
      <c r="AD33" s="5">
        <f t="shared" si="5"/>
        <v>-54.381234526185438</v>
      </c>
      <c r="AE33" s="5">
        <f t="shared" si="6"/>
        <v>-55.555613683226731</v>
      </c>
    </row>
    <row r="34" spans="2:31" x14ac:dyDescent="0.2">
      <c r="B34" s="3">
        <v>41</v>
      </c>
      <c r="C34" s="3">
        <v>1.11911792553929</v>
      </c>
      <c r="D34" s="3">
        <v>3.2113569047907</v>
      </c>
      <c r="E34" s="3">
        <v>4.3758142503697899</v>
      </c>
      <c r="F34" s="3">
        <v>-9.7751719742640297</v>
      </c>
      <c r="G34" s="3">
        <v>-8.7406943521644997</v>
      </c>
      <c r="H34" s="3">
        <v>-7.9002121464061501</v>
      </c>
      <c r="I34" s="3">
        <v>9.8354632358133394</v>
      </c>
      <c r="J34" s="3">
        <v>19.381684413446099</v>
      </c>
      <c r="K34" s="3">
        <v>14.3570499445389</v>
      </c>
      <c r="L34" s="3">
        <v>-74.371361435903495</v>
      </c>
      <c r="M34" s="3">
        <v>-81.5098800009646</v>
      </c>
      <c r="N34" s="3">
        <v>-75.435002056849797</v>
      </c>
      <c r="O34" s="3">
        <v>-63.973740837884399</v>
      </c>
      <c r="P34" s="3">
        <v>-58.5659641469489</v>
      </c>
      <c r="Q34" s="3">
        <v>-58.863754772492001</v>
      </c>
      <c r="R34" s="3">
        <v>-49.500278131337303</v>
      </c>
      <c r="S34" s="3">
        <v>-83.346893883346297</v>
      </c>
      <c r="T34" s="3">
        <v>-76.602464130168201</v>
      </c>
      <c r="U34" s="3">
        <v>-84.677171569949394</v>
      </c>
      <c r="V34" s="3">
        <v>-58.026293702208399</v>
      </c>
      <c r="W34" s="3">
        <v>-69.896984404459204</v>
      </c>
      <c r="Y34" s="5">
        <f t="shared" si="0"/>
        <v>2.9020963602332599</v>
      </c>
      <c r="Z34" s="5">
        <f t="shared" si="1"/>
        <v>-8.8053594909448929</v>
      </c>
      <c r="AA34" s="5">
        <f t="shared" si="2"/>
        <v>14.524732531266112</v>
      </c>
      <c r="AB34" s="5">
        <f t="shared" si="3"/>
        <v>-77.105414497905954</v>
      </c>
      <c r="AC34" s="5">
        <f t="shared" si="4"/>
        <v>-60.467819919108429</v>
      </c>
      <c r="AD34" s="5">
        <f t="shared" si="5"/>
        <v>-69.816545381617274</v>
      </c>
      <c r="AE34" s="5">
        <f t="shared" si="6"/>
        <v>-70.86681655887233</v>
      </c>
    </row>
    <row r="35" spans="2:31" x14ac:dyDescent="0.2">
      <c r="B35" s="3">
        <v>41.5</v>
      </c>
      <c r="C35" s="3">
        <v>0.79126258538008198</v>
      </c>
      <c r="D35" s="3">
        <v>2.69894926894511</v>
      </c>
      <c r="E35" s="3">
        <v>3.9784824346694401</v>
      </c>
      <c r="F35" s="3">
        <v>-15.8256430264271</v>
      </c>
      <c r="G35" s="3">
        <v>-15.008129239653</v>
      </c>
      <c r="H35" s="3">
        <v>-13.278371450096101</v>
      </c>
      <c r="I35" s="3">
        <v>8.0084507118891697</v>
      </c>
      <c r="J35" s="3">
        <v>16.415559502906401</v>
      </c>
      <c r="K35" s="3">
        <v>12.332963428372</v>
      </c>
      <c r="L35" s="3">
        <v>-92.870026386574096</v>
      </c>
      <c r="M35" s="3">
        <v>-103.247788422274</v>
      </c>
      <c r="N35" s="3">
        <v>-96.869473439775803</v>
      </c>
      <c r="O35" s="3">
        <v>-81.189786997012604</v>
      </c>
      <c r="P35" s="3">
        <v>-75.110514856145002</v>
      </c>
      <c r="Q35" s="3">
        <v>-74.817538881438395</v>
      </c>
      <c r="R35" s="3">
        <v>-63.762308339727703</v>
      </c>
      <c r="S35" s="3">
        <v>-107.11455570720901</v>
      </c>
      <c r="T35" s="3">
        <v>-98.977016578281606</v>
      </c>
      <c r="U35" s="3">
        <v>-108.66474225377</v>
      </c>
      <c r="V35" s="3">
        <v>-74.718748589723901</v>
      </c>
      <c r="W35" s="3">
        <v>-89.280400195145404</v>
      </c>
      <c r="Y35" s="5">
        <f t="shared" si="0"/>
        <v>2.4895647629982105</v>
      </c>
      <c r="Z35" s="5">
        <f t="shared" si="1"/>
        <v>-14.704047905392066</v>
      </c>
      <c r="AA35" s="5">
        <f t="shared" si="2"/>
        <v>12.252324547722523</v>
      </c>
      <c r="AB35" s="5">
        <f t="shared" si="3"/>
        <v>-97.662429416207956</v>
      </c>
      <c r="AC35" s="5">
        <f t="shared" si="4"/>
        <v>-77.039280244865338</v>
      </c>
      <c r="AD35" s="5">
        <f t="shared" si="5"/>
        <v>-89.951293541739446</v>
      </c>
      <c r="AE35" s="5">
        <f t="shared" si="6"/>
        <v>-90.887963679546445</v>
      </c>
    </row>
    <row r="36" spans="2:31" x14ac:dyDescent="0.2">
      <c r="B36" s="3">
        <v>42</v>
      </c>
      <c r="C36" s="3">
        <v>0.272855782258205</v>
      </c>
      <c r="D36" s="3">
        <v>1.95769803654673</v>
      </c>
      <c r="E36" s="3">
        <v>3.1896350344746298</v>
      </c>
      <c r="F36" s="3">
        <v>-22.5033844334938</v>
      </c>
      <c r="G36" s="3">
        <v>-22.291555712352899</v>
      </c>
      <c r="H36" s="3">
        <v>-18.776395035118099</v>
      </c>
      <c r="I36" s="3">
        <v>5.7742885918575002</v>
      </c>
      <c r="J36" s="3">
        <v>13.5326728632984</v>
      </c>
      <c r="K36" s="3">
        <v>10.292081233634301</v>
      </c>
      <c r="L36" s="3">
        <v>-117.424344975005</v>
      </c>
      <c r="M36" s="3">
        <v>-132.23624039302601</v>
      </c>
      <c r="N36" s="3">
        <v>-124.77398469534999</v>
      </c>
      <c r="O36" s="3">
        <v>-104.484256674682</v>
      </c>
      <c r="P36" s="3">
        <v>-97.279473591059499</v>
      </c>
      <c r="Q36" s="3">
        <v>-96.385041784870396</v>
      </c>
      <c r="R36" s="3">
        <v>-82.951148821180695</v>
      </c>
      <c r="S36" s="3">
        <v>-138.832823832766</v>
      </c>
      <c r="T36" s="3">
        <v>-128.469921759729</v>
      </c>
      <c r="U36" s="3">
        <v>-139.71235807504601</v>
      </c>
      <c r="V36" s="3">
        <v>-96.693924528262002</v>
      </c>
      <c r="W36" s="3">
        <v>-115.048258006898</v>
      </c>
      <c r="Y36" s="5">
        <f t="shared" si="0"/>
        <v>1.8067296177598549</v>
      </c>
      <c r="Z36" s="5">
        <f t="shared" si="1"/>
        <v>-21.190445060321597</v>
      </c>
      <c r="AA36" s="5">
        <f t="shared" si="2"/>
        <v>9.8663475629300663</v>
      </c>
      <c r="AB36" s="5">
        <f t="shared" si="3"/>
        <v>-124.81152335446033</v>
      </c>
      <c r="AC36" s="5">
        <f t="shared" si="4"/>
        <v>-99.382924016870632</v>
      </c>
      <c r="AD36" s="5">
        <f t="shared" si="5"/>
        <v>-116.75129813789191</v>
      </c>
      <c r="AE36" s="5">
        <f t="shared" si="6"/>
        <v>-117.15151353673532</v>
      </c>
    </row>
    <row r="37" spans="2:31" x14ac:dyDescent="0.2">
      <c r="B37" s="3">
        <v>42.5</v>
      </c>
      <c r="C37" s="3">
        <v>-0.40845395695146203</v>
      </c>
      <c r="D37" s="3">
        <v>1.2730631337831799</v>
      </c>
      <c r="E37" s="3">
        <v>2.24837181381992</v>
      </c>
      <c r="F37" s="3">
        <v>-30.555304182474199</v>
      </c>
      <c r="G37" s="3">
        <v>-30.420148170634899</v>
      </c>
      <c r="H37" s="3">
        <v>-24.7201133116987</v>
      </c>
      <c r="I37" s="3">
        <v>3.56261194903982</v>
      </c>
      <c r="J37" s="3">
        <v>9.9262575433722304</v>
      </c>
      <c r="K37" s="3">
        <v>8.1651413225073401</v>
      </c>
      <c r="L37" s="3">
        <v>-150.834305229009</v>
      </c>
      <c r="M37" s="3">
        <v>-170.67905640159299</v>
      </c>
      <c r="N37" s="3">
        <v>-161.29694836656199</v>
      </c>
      <c r="O37" s="3">
        <v>-135.51330582664201</v>
      </c>
      <c r="P37" s="3">
        <v>-126.855309796531</v>
      </c>
      <c r="Q37" s="3">
        <v>-125.52734255537401</v>
      </c>
      <c r="R37" s="3">
        <v>-108.927893689463</v>
      </c>
      <c r="S37" s="3">
        <v>-180.00726749057</v>
      </c>
      <c r="T37" s="3">
        <v>-167.109165920686</v>
      </c>
      <c r="U37" s="3">
        <v>-180.57394540029301</v>
      </c>
      <c r="V37" s="3">
        <v>-125.80299114649701</v>
      </c>
      <c r="W37" s="3">
        <v>-150.252220974333</v>
      </c>
      <c r="Y37" s="5">
        <f t="shared" si="0"/>
        <v>1.0376603302172127</v>
      </c>
      <c r="Z37" s="5">
        <f t="shared" si="1"/>
        <v>-28.565188554935933</v>
      </c>
      <c r="AA37" s="5">
        <f t="shared" si="2"/>
        <v>7.2180036049731298</v>
      </c>
      <c r="AB37" s="5">
        <f t="shared" si="3"/>
        <v>-160.93676999905466</v>
      </c>
      <c r="AC37" s="5">
        <f t="shared" si="4"/>
        <v>-129.29865272618233</v>
      </c>
      <c r="AD37" s="5">
        <f t="shared" si="5"/>
        <v>-152.01477570023965</v>
      </c>
      <c r="AE37" s="5">
        <f t="shared" si="6"/>
        <v>-152.20971917370767</v>
      </c>
    </row>
    <row r="38" spans="2:31" x14ac:dyDescent="0.2">
      <c r="B38" s="3">
        <v>43</v>
      </c>
      <c r="C38" s="3">
        <v>-0.827614906964243</v>
      </c>
      <c r="D38" s="3">
        <v>1.1334012345197899</v>
      </c>
      <c r="E38" s="3">
        <v>1.31732493148689</v>
      </c>
      <c r="F38" s="3">
        <v>-39.350145515701101</v>
      </c>
      <c r="G38" s="3">
        <v>-39.662356994274901</v>
      </c>
      <c r="H38" s="3">
        <v>-31.778913015606701</v>
      </c>
      <c r="I38" s="3">
        <v>1.4934754626211799</v>
      </c>
      <c r="J38" s="3">
        <v>6.2105233856680098</v>
      </c>
      <c r="K38" s="3">
        <v>5.30081660984479</v>
      </c>
      <c r="L38" s="3">
        <v>-194.88413970936</v>
      </c>
      <c r="M38" s="3">
        <v>-221.95073708279699</v>
      </c>
      <c r="N38" s="3">
        <v>-209.67490823131399</v>
      </c>
      <c r="O38" s="3">
        <v>-176.87402500163299</v>
      </c>
      <c r="P38" s="3">
        <v>-166.24633410460601</v>
      </c>
      <c r="Q38" s="3">
        <v>-164.64070845324801</v>
      </c>
      <c r="R38" s="3">
        <v>-143.32127878775199</v>
      </c>
      <c r="S38" s="3">
        <v>-232.88500083340799</v>
      </c>
      <c r="T38" s="3">
        <v>-217.12912780762699</v>
      </c>
      <c r="U38" s="3">
        <v>-234.12863260132701</v>
      </c>
      <c r="V38" s="3">
        <v>-164.96624075170601</v>
      </c>
      <c r="W38" s="3">
        <v>-196.47009052057999</v>
      </c>
      <c r="Y38" s="5">
        <f t="shared" si="0"/>
        <v>0.54103708634747905</v>
      </c>
      <c r="Z38" s="5">
        <f t="shared" si="1"/>
        <v>-36.9304718418609</v>
      </c>
      <c r="AA38" s="5">
        <f t="shared" si="2"/>
        <v>4.3349384860446598</v>
      </c>
      <c r="AB38" s="5">
        <f t="shared" si="3"/>
        <v>-208.83659500782366</v>
      </c>
      <c r="AC38" s="5">
        <f t="shared" si="4"/>
        <v>-169.25368918649568</v>
      </c>
      <c r="AD38" s="5">
        <f t="shared" si="5"/>
        <v>-197.778469142929</v>
      </c>
      <c r="AE38" s="5">
        <f t="shared" si="6"/>
        <v>-198.52165462453766</v>
      </c>
    </row>
    <row r="39" spans="2:31" x14ac:dyDescent="0.2">
      <c r="B39" s="3">
        <v>43.5</v>
      </c>
      <c r="C39" s="3">
        <v>-1.33039220793012</v>
      </c>
      <c r="D39" s="3">
        <v>0.74155728507247398</v>
      </c>
      <c r="E39" s="3">
        <v>0.16906614938693601</v>
      </c>
      <c r="F39" s="3">
        <v>-48.923631517251998</v>
      </c>
      <c r="G39" s="3">
        <v>-50.4288517475348</v>
      </c>
      <c r="H39" s="3">
        <v>-39.920071221890403</v>
      </c>
      <c r="I39" s="3">
        <v>-1.1178099838889499</v>
      </c>
      <c r="J39" s="3">
        <v>3.18125726147787</v>
      </c>
      <c r="K39" s="3">
        <v>2.0338859485806302</v>
      </c>
      <c r="L39" s="3">
        <v>-251.198638826543</v>
      </c>
      <c r="M39" s="3">
        <v>-289.24952927968297</v>
      </c>
      <c r="N39" s="3">
        <v>-272.67634676546402</v>
      </c>
      <c r="O39" s="3">
        <v>-231.63470852270899</v>
      </c>
      <c r="P39" s="3">
        <v>-218.82641843905401</v>
      </c>
      <c r="Q39" s="3">
        <v>-216.94245628861401</v>
      </c>
      <c r="R39" s="3">
        <v>-189.17173205634199</v>
      </c>
      <c r="S39" s="3">
        <v>-299.68692263237</v>
      </c>
      <c r="T39" s="3">
        <v>-279.82546652501497</v>
      </c>
      <c r="U39" s="3">
        <v>-301.58895180462002</v>
      </c>
      <c r="V39" s="3">
        <v>-216.75660297130699</v>
      </c>
      <c r="W39" s="3">
        <v>-256.56730775029399</v>
      </c>
      <c r="Y39" s="5">
        <f t="shared" si="0"/>
        <v>-0.13992292449023669</v>
      </c>
      <c r="Z39" s="5">
        <f t="shared" si="1"/>
        <v>-46.4241848288924</v>
      </c>
      <c r="AA39" s="5">
        <f t="shared" si="2"/>
        <v>1.3657777420565165</v>
      </c>
      <c r="AB39" s="5">
        <f t="shared" si="3"/>
        <v>-271.04150495722996</v>
      </c>
      <c r="AC39" s="5">
        <f t="shared" si="4"/>
        <v>-222.46786108345898</v>
      </c>
      <c r="AD39" s="5">
        <f t="shared" si="5"/>
        <v>-256.22804040457567</v>
      </c>
      <c r="AE39" s="5">
        <f t="shared" si="6"/>
        <v>-258.30428750874034</v>
      </c>
    </row>
    <row r="40" spans="2:31" x14ac:dyDescent="0.2">
      <c r="B40" s="3">
        <v>44</v>
      </c>
      <c r="C40" s="3">
        <v>-2.18774538988714</v>
      </c>
      <c r="D40" s="3">
        <v>-0.293158604477469</v>
      </c>
      <c r="E40" s="3">
        <v>-0.99254376773592401</v>
      </c>
      <c r="F40" s="3">
        <v>-60.173487962023003</v>
      </c>
      <c r="G40" s="3">
        <v>-62.607336240548101</v>
      </c>
      <c r="H40" s="3">
        <v>-49.578441281894598</v>
      </c>
      <c r="I40" s="3">
        <v>-3.9595905532779598</v>
      </c>
      <c r="J40" s="3">
        <v>0.28839311552997099</v>
      </c>
      <c r="K40" s="3">
        <v>-1.65682117502763</v>
      </c>
      <c r="L40" s="3">
        <v>-322.78435101852898</v>
      </c>
      <c r="M40" s="3">
        <v>-375.78809149986199</v>
      </c>
      <c r="N40" s="3">
        <v>-353.56080188537197</v>
      </c>
      <c r="O40" s="3">
        <v>-302.69128459930101</v>
      </c>
      <c r="P40" s="3">
        <v>-287.079552743855</v>
      </c>
      <c r="Q40" s="3">
        <v>-285.05306453816303</v>
      </c>
      <c r="R40" s="3">
        <v>-249.514141468199</v>
      </c>
      <c r="S40" s="3">
        <v>-381.19952065470198</v>
      </c>
      <c r="T40" s="3">
        <v>-355.90885009334897</v>
      </c>
      <c r="U40" s="3">
        <v>-383.44555763440098</v>
      </c>
      <c r="V40" s="3">
        <v>-283.46677899925697</v>
      </c>
      <c r="W40" s="3">
        <v>-334.475441435807</v>
      </c>
      <c r="Y40" s="5">
        <f t="shared" si="0"/>
        <v>-1.1578159207001777</v>
      </c>
      <c r="Z40" s="5">
        <f t="shared" si="1"/>
        <v>-57.453088494821905</v>
      </c>
      <c r="AA40" s="5">
        <f t="shared" si="2"/>
        <v>-1.7760062042585396</v>
      </c>
      <c r="AB40" s="5">
        <f t="shared" si="3"/>
        <v>-350.71108146792102</v>
      </c>
      <c r="AC40" s="5">
        <f t="shared" si="4"/>
        <v>-291.60796729377302</v>
      </c>
      <c r="AD40" s="5">
        <f t="shared" si="5"/>
        <v>-328.87417073875002</v>
      </c>
      <c r="AE40" s="5">
        <f t="shared" si="6"/>
        <v>-333.795926023155</v>
      </c>
    </row>
    <row r="41" spans="2:31" x14ac:dyDescent="0.2">
      <c r="B41" s="3">
        <v>44.5</v>
      </c>
      <c r="C41" s="3">
        <v>-2.8311701625648298</v>
      </c>
      <c r="D41" s="3">
        <v>-1.3430370664401601</v>
      </c>
      <c r="E41" s="3">
        <v>-2.0708755361847602</v>
      </c>
      <c r="F41" s="3">
        <v>-72.930065664944607</v>
      </c>
      <c r="G41" s="3">
        <v>-75.751713419813598</v>
      </c>
      <c r="H41" s="3">
        <v>-60.750988140603098</v>
      </c>
      <c r="I41" s="3">
        <v>-6.2580362990869398</v>
      </c>
      <c r="J41" s="3">
        <v>-2.8717034875282899</v>
      </c>
      <c r="K41" s="3">
        <v>-5.3802814006340904</v>
      </c>
      <c r="L41" s="3">
        <v>-410.13724902638899</v>
      </c>
      <c r="M41" s="3">
        <v>-483.13091458912498</v>
      </c>
      <c r="N41" s="3">
        <v>-453.77334548192698</v>
      </c>
      <c r="O41" s="3">
        <v>-390.75903928165701</v>
      </c>
      <c r="P41" s="3">
        <v>-371.62484743578801</v>
      </c>
      <c r="Q41" s="3">
        <v>-369.84817886004998</v>
      </c>
      <c r="R41" s="3">
        <v>-324.81411119598198</v>
      </c>
      <c r="S41" s="3">
        <v>-474.09299693237699</v>
      </c>
      <c r="T41" s="3">
        <v>-443.05793058143303</v>
      </c>
      <c r="U41" s="3">
        <v>-477.92257262893901</v>
      </c>
      <c r="V41" s="3">
        <v>-366.22685846223902</v>
      </c>
      <c r="W41" s="3">
        <v>-429.80079019572202</v>
      </c>
      <c r="Y41" s="5">
        <f t="shared" si="0"/>
        <v>-2.0816942550632498</v>
      </c>
      <c r="Z41" s="5">
        <f t="shared" si="1"/>
        <v>-69.810922408453777</v>
      </c>
      <c r="AA41" s="5">
        <f t="shared" si="2"/>
        <v>-4.8366737290831061</v>
      </c>
      <c r="AB41" s="5">
        <f t="shared" si="3"/>
        <v>-449.01383636581363</v>
      </c>
      <c r="AC41" s="5">
        <f t="shared" si="4"/>
        <v>-377.41068852583163</v>
      </c>
      <c r="AD41" s="5">
        <f t="shared" si="5"/>
        <v>-413.98834623659735</v>
      </c>
      <c r="AE41" s="5">
        <f t="shared" si="6"/>
        <v>-424.65007376230005</v>
      </c>
    </row>
    <row r="42" spans="2:31" x14ac:dyDescent="0.2">
      <c r="B42" s="3">
        <v>45</v>
      </c>
      <c r="C42" s="3">
        <v>-3.9189209576960602</v>
      </c>
      <c r="D42" s="3">
        <v>-2.7823910034882098</v>
      </c>
      <c r="E42" s="3">
        <v>-3.3348824255651799</v>
      </c>
      <c r="F42" s="3">
        <v>-86.379160727710598</v>
      </c>
      <c r="G42" s="3">
        <v>-90.1125176703123</v>
      </c>
      <c r="H42" s="3">
        <v>-72.773849896995102</v>
      </c>
      <c r="I42" s="3">
        <v>-8.5915911364685407</v>
      </c>
      <c r="J42" s="3">
        <v>-5.4183364074002602</v>
      </c>
      <c r="K42" s="3">
        <v>-9.1588561634166599</v>
      </c>
      <c r="L42" s="3">
        <v>-509.95898727690599</v>
      </c>
      <c r="M42" s="3">
        <v>-609.95989113347696</v>
      </c>
      <c r="N42" s="3">
        <v>-572.15141386454604</v>
      </c>
      <c r="O42" s="3">
        <v>-495.32519906743499</v>
      </c>
      <c r="P42" s="3">
        <v>-471.54161122024601</v>
      </c>
      <c r="Q42" s="3">
        <v>-469.78814289989299</v>
      </c>
      <c r="R42" s="3">
        <v>-413.97356013619998</v>
      </c>
      <c r="S42" s="3">
        <v>-571.448750287954</v>
      </c>
      <c r="T42" s="3">
        <v>-534.22077111988301</v>
      </c>
      <c r="U42" s="3">
        <v>-577.75480329592699</v>
      </c>
      <c r="V42" s="3">
        <v>-463.37283650883302</v>
      </c>
      <c r="W42" s="3">
        <v>-539.33332821115903</v>
      </c>
      <c r="Y42" s="5">
        <f t="shared" si="0"/>
        <v>-3.3453981289164836</v>
      </c>
      <c r="Z42" s="5">
        <f t="shared" si="1"/>
        <v>-83.088509431672662</v>
      </c>
      <c r="AA42" s="5">
        <f t="shared" si="2"/>
        <v>-7.7229279024284878</v>
      </c>
      <c r="AB42" s="5">
        <f t="shared" si="3"/>
        <v>-564.0234307583097</v>
      </c>
      <c r="AC42" s="5">
        <f t="shared" si="4"/>
        <v>-478.884984395858</v>
      </c>
      <c r="AD42" s="5">
        <f t="shared" si="5"/>
        <v>-506.54769384801233</v>
      </c>
      <c r="AE42" s="5">
        <f t="shared" si="6"/>
        <v>-526.82032267197303</v>
      </c>
    </row>
    <row r="43" spans="2:31" x14ac:dyDescent="0.2">
      <c r="B43" s="3">
        <v>45.5</v>
      </c>
      <c r="C43" s="3">
        <v>-5.82636611193311</v>
      </c>
      <c r="D43" s="3">
        <v>-4.8393374525470598</v>
      </c>
      <c r="E43" s="3">
        <v>-4.8150526694682299</v>
      </c>
      <c r="F43" s="3">
        <v>-100.668418652873</v>
      </c>
      <c r="G43" s="3">
        <v>-104.632243693924</v>
      </c>
      <c r="H43" s="3">
        <v>-85.195079067308598</v>
      </c>
      <c r="I43" s="3">
        <v>-11.142618632506901</v>
      </c>
      <c r="J43" s="3">
        <v>-7.9137504261881304</v>
      </c>
      <c r="K43" s="3">
        <v>-12.774690034897599</v>
      </c>
      <c r="L43" s="3">
        <v>-615.75621694772303</v>
      </c>
      <c r="M43" s="3">
        <v>-748.02775442319</v>
      </c>
      <c r="N43" s="3">
        <v>-702.56002586959096</v>
      </c>
      <c r="O43" s="3">
        <v>-611.098918498339</v>
      </c>
      <c r="P43" s="3">
        <v>-580.16696455765396</v>
      </c>
      <c r="Q43" s="3">
        <v>-578.46929095923201</v>
      </c>
      <c r="R43" s="3">
        <v>-512.06564084819001</v>
      </c>
      <c r="S43" s="3">
        <v>-661.27277732607502</v>
      </c>
      <c r="T43" s="3">
        <v>-618.47453717319399</v>
      </c>
      <c r="U43" s="3">
        <v>-669.91333746569603</v>
      </c>
      <c r="V43" s="3">
        <v>-568.90632704566099</v>
      </c>
      <c r="W43" s="3">
        <v>-656.36552447755503</v>
      </c>
      <c r="Y43" s="5">
        <f t="shared" si="0"/>
        <v>-5.1602520779827996</v>
      </c>
      <c r="Z43" s="5">
        <f t="shared" si="1"/>
        <v>-96.83191380470187</v>
      </c>
      <c r="AA43" s="5">
        <f t="shared" si="2"/>
        <v>-10.610353031197544</v>
      </c>
      <c r="AB43" s="5">
        <f t="shared" si="3"/>
        <v>-688.78133241350133</v>
      </c>
      <c r="AC43" s="5">
        <f t="shared" si="4"/>
        <v>-589.91172467174169</v>
      </c>
      <c r="AD43" s="5">
        <f t="shared" si="5"/>
        <v>-597.2709851158196</v>
      </c>
      <c r="AE43" s="5">
        <f t="shared" si="6"/>
        <v>-631.72839632963735</v>
      </c>
    </row>
    <row r="44" spans="2:31" x14ac:dyDescent="0.2">
      <c r="B44" s="3">
        <v>46</v>
      </c>
      <c r="C44" s="3">
        <v>-7.9357575150965598</v>
      </c>
      <c r="D44" s="3">
        <v>-6.9915017901530003</v>
      </c>
      <c r="E44" s="3">
        <v>-6.5344549900365196</v>
      </c>
      <c r="F44" s="3">
        <v>-115.737623906864</v>
      </c>
      <c r="G44" s="3">
        <v>-119.076404300421</v>
      </c>
      <c r="H44" s="3">
        <v>-97.938766088163206</v>
      </c>
      <c r="I44" s="3">
        <v>-13.1529380080934</v>
      </c>
      <c r="J44" s="3">
        <v>-10.878562244526799</v>
      </c>
      <c r="K44" s="3">
        <v>-15.747652450117</v>
      </c>
      <c r="L44" s="3">
        <v>-713.698628336105</v>
      </c>
      <c r="M44" s="3">
        <v>-880.228011509358</v>
      </c>
      <c r="N44" s="3">
        <v>-829.18623133656604</v>
      </c>
      <c r="O44" s="3">
        <v>-723.60426677236899</v>
      </c>
      <c r="P44" s="3">
        <v>-682.19090027670404</v>
      </c>
      <c r="Q44" s="3">
        <v>-681.27960869633796</v>
      </c>
      <c r="R44" s="3">
        <v>-606.98168617897102</v>
      </c>
      <c r="S44" s="3">
        <v>-727.16398862527205</v>
      </c>
      <c r="T44" s="3">
        <v>-681.08356867222403</v>
      </c>
      <c r="U44" s="3">
        <v>-738.72621767416001</v>
      </c>
      <c r="V44" s="3">
        <v>-669.25414783985104</v>
      </c>
      <c r="W44" s="3">
        <v>-764.23206174793199</v>
      </c>
      <c r="Y44" s="5">
        <f t="shared" si="0"/>
        <v>-7.1539047650953593</v>
      </c>
      <c r="Z44" s="5">
        <f t="shared" si="1"/>
        <v>-110.91759809848274</v>
      </c>
      <c r="AA44" s="5">
        <f t="shared" si="2"/>
        <v>-13.259717567579067</v>
      </c>
      <c r="AB44" s="5">
        <f t="shared" si="3"/>
        <v>-807.7042903940096</v>
      </c>
      <c r="AC44" s="5">
        <f t="shared" si="4"/>
        <v>-695.691591915137</v>
      </c>
      <c r="AD44" s="5">
        <f t="shared" si="5"/>
        <v>-671.74308115882241</v>
      </c>
      <c r="AE44" s="5">
        <f t="shared" si="6"/>
        <v>-724.07080908731439</v>
      </c>
    </row>
    <row r="45" spans="2:31" x14ac:dyDescent="0.2">
      <c r="B45" s="3">
        <v>46.5</v>
      </c>
      <c r="C45" s="3">
        <v>-10.060757222298401</v>
      </c>
      <c r="D45" s="3">
        <v>-9.2680988576368595</v>
      </c>
      <c r="E45" s="3">
        <v>-8.8097851934767792</v>
      </c>
      <c r="F45" s="3">
        <v>-130.893863989761</v>
      </c>
      <c r="G45" s="3">
        <v>-133.24332262156</v>
      </c>
      <c r="H45" s="3">
        <v>-110.636694022981</v>
      </c>
      <c r="I45" s="3">
        <v>-14.884526573560001</v>
      </c>
      <c r="J45" s="3">
        <v>-14.1395094493581</v>
      </c>
      <c r="K45" s="3">
        <v>-18.265243422230199</v>
      </c>
      <c r="L45" s="3">
        <v>-784.53449244656201</v>
      </c>
      <c r="M45" s="3">
        <v>-982.30922731442604</v>
      </c>
      <c r="N45" s="3">
        <v>-929.38144162397998</v>
      </c>
      <c r="O45" s="3">
        <v>-812.654928411328</v>
      </c>
      <c r="P45" s="3">
        <v>-759.25444577138001</v>
      </c>
      <c r="Q45" s="3">
        <v>-759.73496693393201</v>
      </c>
      <c r="R45" s="3">
        <v>-681.80867734893104</v>
      </c>
      <c r="S45" s="3">
        <v>-754.57645451275198</v>
      </c>
      <c r="T45" s="3">
        <v>-707.40167687703604</v>
      </c>
      <c r="U45" s="3">
        <v>-769.63776989324697</v>
      </c>
      <c r="V45" s="3">
        <v>-745.81580430985196</v>
      </c>
      <c r="W45" s="3">
        <v>-841.26179977840695</v>
      </c>
      <c r="Y45" s="5">
        <f t="shared" si="0"/>
        <v>-9.3795470911373471</v>
      </c>
      <c r="Z45" s="5">
        <f t="shared" si="1"/>
        <v>-124.92462687810068</v>
      </c>
      <c r="AA45" s="5">
        <f t="shared" si="2"/>
        <v>-15.763093148382765</v>
      </c>
      <c r="AB45" s="5">
        <f t="shared" si="3"/>
        <v>-898.74172046165597</v>
      </c>
      <c r="AC45" s="5">
        <f t="shared" si="4"/>
        <v>-777.21478037221334</v>
      </c>
      <c r="AD45" s="5">
        <f t="shared" si="5"/>
        <v>-714.59560291290643</v>
      </c>
      <c r="AE45" s="5">
        <f t="shared" si="6"/>
        <v>-785.57179132716863</v>
      </c>
    </row>
    <row r="46" spans="2:31" x14ac:dyDescent="0.2">
      <c r="B46" s="3">
        <v>47</v>
      </c>
      <c r="C46" s="3">
        <v>-12.7437566609355</v>
      </c>
      <c r="D46" s="3">
        <v>-11.555987577923201</v>
      </c>
      <c r="E46" s="3">
        <v>-11.458319983097899</v>
      </c>
      <c r="F46" s="3">
        <v>-145.16051197948801</v>
      </c>
      <c r="G46" s="3">
        <v>-145.56609535441501</v>
      </c>
      <c r="H46" s="3">
        <v>-122.29554836802799</v>
      </c>
      <c r="I46" s="3">
        <v>-17.013049126431</v>
      </c>
      <c r="J46" s="3">
        <v>-17.4675490918208</v>
      </c>
      <c r="K46" s="3">
        <v>-20.713159887312901</v>
      </c>
      <c r="L46" s="3">
        <v>-812.456949383606</v>
      </c>
      <c r="M46" s="3">
        <v>-1031.8384678525399</v>
      </c>
      <c r="N46" s="3">
        <v>-982.03837715981899</v>
      </c>
      <c r="O46" s="3">
        <v>-860.04984425417501</v>
      </c>
      <c r="P46" s="3">
        <v>-795.08526964848102</v>
      </c>
      <c r="Q46" s="3">
        <v>-796.88513775612398</v>
      </c>
      <c r="R46" s="3">
        <v>-721.11920264844696</v>
      </c>
      <c r="S46" s="3">
        <v>-736.00453108784995</v>
      </c>
      <c r="T46" s="3">
        <v>-690.57454841132801</v>
      </c>
      <c r="U46" s="3">
        <v>-753.64233476867196</v>
      </c>
      <c r="V46" s="3">
        <v>-782.320917060787</v>
      </c>
      <c r="W46" s="3">
        <v>-871.29892660568396</v>
      </c>
      <c r="Y46" s="5">
        <f t="shared" si="0"/>
        <v>-11.919354740652201</v>
      </c>
      <c r="Z46" s="5">
        <f t="shared" si="1"/>
        <v>-137.67405190064366</v>
      </c>
      <c r="AA46" s="5">
        <f t="shared" si="2"/>
        <v>-18.397919368521567</v>
      </c>
      <c r="AB46" s="5">
        <f t="shared" si="3"/>
        <v>-942.11126479865504</v>
      </c>
      <c r="AC46" s="5">
        <f t="shared" si="4"/>
        <v>-817.34008388626</v>
      </c>
      <c r="AD46" s="5">
        <f t="shared" si="5"/>
        <v>-715.8994273825416</v>
      </c>
      <c r="AE46" s="5">
        <f t="shared" si="6"/>
        <v>-802.42072614504752</v>
      </c>
    </row>
    <row r="47" spans="2:31" x14ac:dyDescent="0.2">
      <c r="B47" s="3">
        <v>47.5</v>
      </c>
      <c r="C47" s="3">
        <v>-15.6022960353994</v>
      </c>
      <c r="D47" s="3">
        <v>-13.808555850911899</v>
      </c>
      <c r="E47" s="3">
        <v>-14.307927628208599</v>
      </c>
      <c r="F47" s="3">
        <v>-157.40766521863699</v>
      </c>
      <c r="G47" s="3">
        <v>-154.906182939822</v>
      </c>
      <c r="H47" s="3">
        <v>-132.12747088724399</v>
      </c>
      <c r="I47" s="3">
        <v>-19.62933793182</v>
      </c>
      <c r="J47" s="3">
        <v>-20.9180082078509</v>
      </c>
      <c r="K47" s="3">
        <v>-22.6006747944494</v>
      </c>
      <c r="L47" s="3">
        <v>-789.25859154136504</v>
      </c>
      <c r="M47" s="3">
        <v>-1014.02220043557</v>
      </c>
      <c r="N47" s="3">
        <v>-971.98392380932</v>
      </c>
      <c r="O47" s="3">
        <v>-851.92310945061899</v>
      </c>
      <c r="P47" s="3">
        <v>-778.90651533430798</v>
      </c>
      <c r="Q47" s="3">
        <v>-782.24157865419795</v>
      </c>
      <c r="R47" s="3">
        <v>-714.556838657355</v>
      </c>
      <c r="S47" s="3">
        <v>-672.61801093225301</v>
      </c>
      <c r="T47" s="3">
        <v>-631.97019784944303</v>
      </c>
      <c r="U47" s="3">
        <v>-691.46441769206001</v>
      </c>
      <c r="V47" s="3">
        <v>-768.706165598236</v>
      </c>
      <c r="W47" s="3">
        <v>-844.53665131299999</v>
      </c>
      <c r="Y47" s="5">
        <f t="shared" si="0"/>
        <v>-14.572926504839964</v>
      </c>
      <c r="Z47" s="5">
        <f t="shared" si="1"/>
        <v>-148.14710634856766</v>
      </c>
      <c r="AA47" s="5">
        <f t="shared" si="2"/>
        <v>-21.049340311373431</v>
      </c>
      <c r="AB47" s="5">
        <f t="shared" si="3"/>
        <v>-925.08823859541826</v>
      </c>
      <c r="AC47" s="5">
        <f t="shared" si="4"/>
        <v>-804.35706781304168</v>
      </c>
      <c r="AD47" s="5">
        <f t="shared" si="5"/>
        <v>-673.04834914635046</v>
      </c>
      <c r="AE47" s="5">
        <f t="shared" si="6"/>
        <v>-768.23574486776533</v>
      </c>
    </row>
    <row r="48" spans="2:31" x14ac:dyDescent="0.2">
      <c r="B48" s="3">
        <v>48</v>
      </c>
      <c r="C48" s="3">
        <v>-18.4503917356964</v>
      </c>
      <c r="D48" s="3">
        <v>-16.196497750819599</v>
      </c>
      <c r="E48" s="3">
        <v>-17.632642616852198</v>
      </c>
      <c r="F48" s="3">
        <v>-166.366242272807</v>
      </c>
      <c r="G48" s="3">
        <v>-160.85950155235801</v>
      </c>
      <c r="H48" s="3">
        <v>-139.33617725712801</v>
      </c>
      <c r="I48" s="3">
        <v>-22.228336611772001</v>
      </c>
      <c r="J48" s="3">
        <v>-24.771382700128498</v>
      </c>
      <c r="K48" s="3">
        <v>-24.043469752343</v>
      </c>
      <c r="L48" s="3">
        <v>-714.32410626282001</v>
      </c>
      <c r="M48" s="3">
        <v>-926.30972222110597</v>
      </c>
      <c r="N48" s="3">
        <v>-894.13834196388905</v>
      </c>
      <c r="O48" s="3">
        <v>-784.06391359956797</v>
      </c>
      <c r="P48" s="3">
        <v>-709.27196211779801</v>
      </c>
      <c r="Q48" s="3">
        <v>-714.553115271622</v>
      </c>
      <c r="R48" s="3">
        <v>-659.63029125206901</v>
      </c>
      <c r="S48" s="3">
        <v>-574.81361069230195</v>
      </c>
      <c r="T48" s="3">
        <v>-540.75272742607001</v>
      </c>
      <c r="U48" s="3">
        <v>-594.12006567190394</v>
      </c>
      <c r="V48" s="3">
        <v>-703.08970201549403</v>
      </c>
      <c r="W48" s="3">
        <v>-760.52850979082905</v>
      </c>
      <c r="Y48" s="5">
        <f t="shared" si="0"/>
        <v>-17.426510701122734</v>
      </c>
      <c r="Z48" s="5">
        <f t="shared" si="1"/>
        <v>-155.52064036076433</v>
      </c>
      <c r="AA48" s="5">
        <f t="shared" si="2"/>
        <v>-23.681063021414502</v>
      </c>
      <c r="AB48" s="5">
        <f t="shared" si="3"/>
        <v>-844.92405681593834</v>
      </c>
      <c r="AC48" s="5">
        <f t="shared" si="4"/>
        <v>-735.96299699632937</v>
      </c>
      <c r="AD48" s="5">
        <f t="shared" si="5"/>
        <v>-591.73220979014695</v>
      </c>
      <c r="AE48" s="5">
        <f t="shared" si="6"/>
        <v>-685.91275915940912</v>
      </c>
    </row>
    <row r="49" spans="2:31" x14ac:dyDescent="0.2">
      <c r="B49" s="3">
        <v>48.5</v>
      </c>
      <c r="C49" s="3">
        <v>-21.4339741958281</v>
      </c>
      <c r="D49" s="3">
        <v>-18.639574483875499</v>
      </c>
      <c r="E49" s="3">
        <v>-20.8176165501519</v>
      </c>
      <c r="F49" s="3">
        <v>-170.10878973655599</v>
      </c>
      <c r="G49" s="3">
        <v>-161.38286974491501</v>
      </c>
      <c r="H49" s="3">
        <v>-142.75634094519901</v>
      </c>
      <c r="I49" s="3">
        <v>-25.1509911696347</v>
      </c>
      <c r="J49" s="3">
        <v>-28.3252282457732</v>
      </c>
      <c r="K49" s="3">
        <v>-26.046744429205901</v>
      </c>
      <c r="L49" s="3">
        <v>-601.39666437157803</v>
      </c>
      <c r="M49" s="3">
        <v>-784.72977771951003</v>
      </c>
      <c r="N49" s="3">
        <v>-762.31309270141799</v>
      </c>
      <c r="O49" s="3">
        <v>-669.61863176335305</v>
      </c>
      <c r="P49" s="3">
        <v>-600.68274384134997</v>
      </c>
      <c r="Q49" s="3">
        <v>-607.23051512977202</v>
      </c>
      <c r="R49" s="3">
        <v>-566.61140385629506</v>
      </c>
      <c r="S49" s="3">
        <v>-462.12520232348197</v>
      </c>
      <c r="T49" s="3">
        <v>-435.00610894945498</v>
      </c>
      <c r="U49" s="3">
        <v>-480.41051861765197</v>
      </c>
      <c r="V49" s="3">
        <v>-597.74606675910502</v>
      </c>
      <c r="W49" s="3">
        <v>-636.33205234998604</v>
      </c>
      <c r="Y49" s="5">
        <f t="shared" si="0"/>
        <v>-20.297055076618502</v>
      </c>
      <c r="Z49" s="5">
        <f t="shared" si="1"/>
        <v>-158.08266680889002</v>
      </c>
      <c r="AA49" s="5">
        <f t="shared" si="2"/>
        <v>-26.507654614871267</v>
      </c>
      <c r="AB49" s="5">
        <f t="shared" si="3"/>
        <v>-716.14651159750201</v>
      </c>
      <c r="AC49" s="5">
        <f t="shared" si="4"/>
        <v>-625.84396357815831</v>
      </c>
      <c r="AD49" s="5">
        <f t="shared" si="5"/>
        <v>-487.91423837641065</v>
      </c>
      <c r="AE49" s="5">
        <f t="shared" si="6"/>
        <v>-571.49621257558101</v>
      </c>
    </row>
    <row r="50" spans="2:31" x14ac:dyDescent="0.2">
      <c r="B50" s="3">
        <v>49</v>
      </c>
      <c r="C50" s="3">
        <v>-24.383354652258198</v>
      </c>
      <c r="D50" s="3">
        <v>-20.934683991835499</v>
      </c>
      <c r="E50" s="3">
        <v>-23.599303292581801</v>
      </c>
      <c r="F50" s="3">
        <v>-167.20849968167201</v>
      </c>
      <c r="G50" s="3">
        <v>-155.23418957611199</v>
      </c>
      <c r="H50" s="3">
        <v>-141.202599386874</v>
      </c>
      <c r="I50" s="3">
        <v>-28.918863367963102</v>
      </c>
      <c r="J50" s="3">
        <v>-31.248122782402302</v>
      </c>
      <c r="K50" s="3">
        <v>-28.025685371720702</v>
      </c>
      <c r="L50" s="3">
        <v>-473.76204624395899</v>
      </c>
      <c r="M50" s="3">
        <v>-618.39908643402896</v>
      </c>
      <c r="N50" s="3">
        <v>-603.812110021992</v>
      </c>
      <c r="O50" s="3">
        <v>-532.05466194907899</v>
      </c>
      <c r="P50" s="3">
        <v>-475.03395303956199</v>
      </c>
      <c r="Q50" s="3">
        <v>-482.47636112584303</v>
      </c>
      <c r="R50" s="3">
        <v>-455.15165041133599</v>
      </c>
      <c r="S50" s="3">
        <v>-352.61867679038198</v>
      </c>
      <c r="T50" s="3">
        <v>-332.75193401972302</v>
      </c>
      <c r="U50" s="3">
        <v>-368.90366327787501</v>
      </c>
      <c r="V50" s="3">
        <v>-474.60725768144198</v>
      </c>
      <c r="W50" s="3">
        <v>-497.18220833997901</v>
      </c>
      <c r="Y50" s="5">
        <f t="shared" si="0"/>
        <v>-22.972447312225167</v>
      </c>
      <c r="Z50" s="5">
        <f t="shared" si="1"/>
        <v>-154.54842954821933</v>
      </c>
      <c r="AA50" s="5">
        <f t="shared" si="2"/>
        <v>-29.397557174028702</v>
      </c>
      <c r="AB50" s="5">
        <f t="shared" si="3"/>
        <v>-565.32441423332659</v>
      </c>
      <c r="AC50" s="5">
        <f t="shared" si="4"/>
        <v>-496.52165870482804</v>
      </c>
      <c r="AD50" s="5">
        <f t="shared" si="5"/>
        <v>-380.17408707381361</v>
      </c>
      <c r="AE50" s="5">
        <f t="shared" si="6"/>
        <v>-446.897709766432</v>
      </c>
    </row>
    <row r="51" spans="2:31" x14ac:dyDescent="0.2">
      <c r="B51" s="3">
        <v>49.5</v>
      </c>
      <c r="C51" s="3">
        <v>-27.217654437071801</v>
      </c>
      <c r="D51" s="3">
        <v>-23.726125665862401</v>
      </c>
      <c r="E51" s="3">
        <v>-26.6439248440165</v>
      </c>
      <c r="F51" s="3">
        <v>-157.542282761672</v>
      </c>
      <c r="G51" s="3">
        <v>-143.699527015792</v>
      </c>
      <c r="H51" s="3">
        <v>-134.692615592907</v>
      </c>
      <c r="I51" s="3">
        <v>-32.93931599626</v>
      </c>
      <c r="J51" s="3">
        <v>-34.065489378892401</v>
      </c>
      <c r="K51" s="3">
        <v>-29.734353815081601</v>
      </c>
      <c r="L51" s="3">
        <v>-351.60757670626799</v>
      </c>
      <c r="M51" s="3">
        <v>-456.14204748698302</v>
      </c>
      <c r="N51" s="3">
        <v>-446.34761289628699</v>
      </c>
      <c r="O51" s="3">
        <v>-394.56866110413898</v>
      </c>
      <c r="P51" s="3">
        <v>-353.467794982496</v>
      </c>
      <c r="Q51" s="3">
        <v>-361.27479968814799</v>
      </c>
      <c r="R51" s="3">
        <v>-344.90549433105002</v>
      </c>
      <c r="S51" s="3">
        <v>-258.08461677922298</v>
      </c>
      <c r="T51" s="3">
        <v>-244.44793508394599</v>
      </c>
      <c r="U51" s="3">
        <v>-272.53218982746102</v>
      </c>
      <c r="V51" s="3">
        <v>-354.88581487265401</v>
      </c>
      <c r="W51" s="3">
        <v>-364.727301940514</v>
      </c>
      <c r="Y51" s="5">
        <f t="shared" si="0"/>
        <v>-25.862568315650233</v>
      </c>
      <c r="Z51" s="5">
        <f t="shared" si="1"/>
        <v>-145.31147512345703</v>
      </c>
      <c r="AA51" s="5">
        <f t="shared" si="2"/>
        <v>-32.246386396744668</v>
      </c>
      <c r="AB51" s="5">
        <f t="shared" si="3"/>
        <v>-418.03241236317939</v>
      </c>
      <c r="AC51" s="5">
        <f t="shared" si="4"/>
        <v>-369.77041859159431</v>
      </c>
      <c r="AD51" s="5">
        <f t="shared" si="5"/>
        <v>-282.47934873140633</v>
      </c>
      <c r="AE51" s="5">
        <f t="shared" si="6"/>
        <v>-330.71510221354305</v>
      </c>
    </row>
    <row r="52" spans="2:31" x14ac:dyDescent="0.2">
      <c r="B52" s="3">
        <v>50</v>
      </c>
      <c r="C52" s="3">
        <v>-29.655926630149398</v>
      </c>
      <c r="D52" s="3">
        <v>-27.1449252036461</v>
      </c>
      <c r="E52" s="3">
        <v>-29.751462030759701</v>
      </c>
      <c r="F52" s="3">
        <v>-141.84360314017999</v>
      </c>
      <c r="G52" s="3">
        <v>-127.54888612926101</v>
      </c>
      <c r="H52" s="3">
        <v>-123.496453154237</v>
      </c>
      <c r="I52" s="3">
        <v>-36.641394542937</v>
      </c>
      <c r="J52" s="3">
        <v>-36.854649739988197</v>
      </c>
      <c r="K52" s="3">
        <v>-31.783321899955698</v>
      </c>
      <c r="L52" s="3">
        <v>-248.33070322007799</v>
      </c>
      <c r="M52" s="3">
        <v>-317.781500022854</v>
      </c>
      <c r="N52" s="3">
        <v>-310.10014971846903</v>
      </c>
      <c r="O52" s="3">
        <v>-275.58719083999199</v>
      </c>
      <c r="P52" s="3">
        <v>-250.54336468007099</v>
      </c>
      <c r="Q52" s="3">
        <v>-258.536429665642</v>
      </c>
      <c r="R52" s="3">
        <v>-249.40286043610101</v>
      </c>
      <c r="S52" s="3">
        <v>-184.771589352565</v>
      </c>
      <c r="T52" s="3">
        <v>-175.84901193219099</v>
      </c>
      <c r="U52" s="3">
        <v>-197.75569574501301</v>
      </c>
      <c r="V52" s="3">
        <v>-252.75509334146199</v>
      </c>
      <c r="W52" s="3">
        <v>-253.97326355492899</v>
      </c>
      <c r="Y52" s="5">
        <f t="shared" si="0"/>
        <v>-28.850771288185069</v>
      </c>
      <c r="Z52" s="5">
        <f t="shared" si="1"/>
        <v>-130.96298080789268</v>
      </c>
      <c r="AA52" s="5">
        <f t="shared" si="2"/>
        <v>-35.093122060960297</v>
      </c>
      <c r="AB52" s="5">
        <f t="shared" si="3"/>
        <v>-292.070784320467</v>
      </c>
      <c r="AC52" s="5">
        <f t="shared" si="4"/>
        <v>-261.55566172856834</v>
      </c>
      <c r="AD52" s="5">
        <f t="shared" si="5"/>
        <v>-203.34115390695237</v>
      </c>
      <c r="AE52" s="5">
        <f t="shared" si="6"/>
        <v>-234.82801754713466</v>
      </c>
    </row>
    <row r="53" spans="2:31" x14ac:dyDescent="0.2">
      <c r="B53" s="3">
        <v>50.5</v>
      </c>
      <c r="C53" s="3">
        <v>-31.662803085635002</v>
      </c>
      <c r="D53" s="3">
        <v>-30.527784525427101</v>
      </c>
      <c r="E53" s="3">
        <v>-32.825895505980597</v>
      </c>
      <c r="F53" s="3">
        <v>-121.282042340728</v>
      </c>
      <c r="G53" s="3">
        <v>-107.316866530787</v>
      </c>
      <c r="H53" s="3">
        <v>-108.29493168457</v>
      </c>
      <c r="I53" s="3">
        <v>-40.4393881389583</v>
      </c>
      <c r="J53" s="3">
        <v>-38.669795454720997</v>
      </c>
      <c r="K53" s="3">
        <v>-33.735247072506198</v>
      </c>
      <c r="L53" s="3">
        <v>-171.74070321107999</v>
      </c>
      <c r="M53" s="3">
        <v>-213.87465848472701</v>
      </c>
      <c r="N53" s="3">
        <v>-206.45359380443901</v>
      </c>
      <c r="O53" s="3">
        <v>-185.665443232082</v>
      </c>
      <c r="P53" s="3">
        <v>-171.87007649226001</v>
      </c>
      <c r="Q53" s="3">
        <v>-180.966185645987</v>
      </c>
      <c r="R53" s="3">
        <v>-175.11963675145401</v>
      </c>
      <c r="S53" s="3">
        <v>-133.60190041300999</v>
      </c>
      <c r="T53" s="3">
        <v>-127.49269713333101</v>
      </c>
      <c r="U53" s="3">
        <v>-144.78941861161701</v>
      </c>
      <c r="V53" s="3">
        <v>-175.29842563927201</v>
      </c>
      <c r="W53" s="3">
        <v>-172.59130398886001</v>
      </c>
      <c r="Y53" s="5">
        <f t="shared" si="0"/>
        <v>-31.672161039014231</v>
      </c>
      <c r="Z53" s="5">
        <f t="shared" si="1"/>
        <v>-112.29794685202835</v>
      </c>
      <c r="AA53" s="5">
        <f t="shared" si="2"/>
        <v>-37.614810222061827</v>
      </c>
      <c r="AB53" s="5">
        <f t="shared" si="3"/>
        <v>-197.35631850008201</v>
      </c>
      <c r="AC53" s="5">
        <f t="shared" si="4"/>
        <v>-179.50056845677634</v>
      </c>
      <c r="AD53" s="5">
        <f t="shared" si="5"/>
        <v>-145.40474476593167</v>
      </c>
      <c r="AE53" s="5">
        <f t="shared" si="6"/>
        <v>-164.226382746583</v>
      </c>
    </row>
    <row r="54" spans="2:31" x14ac:dyDescent="0.2">
      <c r="B54" s="3">
        <v>51</v>
      </c>
      <c r="C54" s="3">
        <v>-34.155946244077398</v>
      </c>
      <c r="D54" s="3">
        <v>-34.015334748775302</v>
      </c>
      <c r="E54" s="3">
        <v>-36.713439865153802</v>
      </c>
      <c r="F54" s="3">
        <v>-97.6275673065864</v>
      </c>
      <c r="G54" s="3">
        <v>-85.119911363603805</v>
      </c>
      <c r="H54" s="3">
        <v>-90.4075210549491</v>
      </c>
      <c r="I54" s="3">
        <v>-44.484204217203903</v>
      </c>
      <c r="J54" s="3">
        <v>-40.257529233987803</v>
      </c>
      <c r="K54" s="3">
        <v>-35.1731896309551</v>
      </c>
      <c r="L54" s="3">
        <v>-119.773739695758</v>
      </c>
      <c r="M54" s="3">
        <v>-143.48031826804899</v>
      </c>
      <c r="N54" s="3">
        <v>-135.47257969998</v>
      </c>
      <c r="O54" s="3">
        <v>-123.79582997537599</v>
      </c>
      <c r="P54" s="3">
        <v>-115.865015999919</v>
      </c>
      <c r="Q54" s="3">
        <v>-125.51356109378</v>
      </c>
      <c r="R54" s="3">
        <v>-122.14181973435601</v>
      </c>
      <c r="S54" s="3">
        <v>-99.036229182993594</v>
      </c>
      <c r="T54" s="3">
        <v>-94.053438494229795</v>
      </c>
      <c r="U54" s="3">
        <v>-108.524400598924</v>
      </c>
      <c r="V54" s="3">
        <v>-122.601820160099</v>
      </c>
      <c r="W54" s="3">
        <v>-118.06970599888</v>
      </c>
      <c r="Y54" s="5">
        <f t="shared" si="0"/>
        <v>-34.961573619335503</v>
      </c>
      <c r="Z54" s="5">
        <f t="shared" si="1"/>
        <v>-91.05166657504644</v>
      </c>
      <c r="AA54" s="5">
        <f t="shared" si="2"/>
        <v>-39.971641027382269</v>
      </c>
      <c r="AB54" s="5">
        <f t="shared" si="3"/>
        <v>-132.90887922126231</v>
      </c>
      <c r="AC54" s="5">
        <f t="shared" si="4"/>
        <v>-121.72480235635832</v>
      </c>
      <c r="AD54" s="5">
        <f t="shared" si="5"/>
        <v>-105.07716247052646</v>
      </c>
      <c r="AE54" s="5">
        <f t="shared" si="6"/>
        <v>-116.39864225263433</v>
      </c>
    </row>
    <row r="55" spans="2:31" x14ac:dyDescent="0.2">
      <c r="B55" s="3">
        <v>51.5</v>
      </c>
      <c r="C55" s="3">
        <v>-36.945892240459798</v>
      </c>
      <c r="D55" s="3">
        <v>-37.971998672184803</v>
      </c>
      <c r="E55" s="3">
        <v>-41.545781432610703</v>
      </c>
      <c r="F55" s="3">
        <v>-72.934956022260295</v>
      </c>
      <c r="G55" s="3">
        <v>-62.544676599120201</v>
      </c>
      <c r="H55" s="3">
        <v>-70.609076174543603</v>
      </c>
      <c r="I55" s="3">
        <v>-47.683832354346599</v>
      </c>
      <c r="J55" s="3">
        <v>-41.7769845823452</v>
      </c>
      <c r="K55" s="3">
        <v>-36.199959512201097</v>
      </c>
      <c r="L55" s="3">
        <v>-83.857260871535104</v>
      </c>
      <c r="M55" s="3">
        <v>-96.333581925501406</v>
      </c>
      <c r="N55" s="3">
        <v>-88.006674538882606</v>
      </c>
      <c r="O55" s="3">
        <v>-83.000463688272006</v>
      </c>
      <c r="P55" s="3">
        <v>-76.672664388788206</v>
      </c>
      <c r="Q55" s="3">
        <v>-83.840897781210103</v>
      </c>
      <c r="R55" s="3">
        <v>-85.665456937324706</v>
      </c>
      <c r="S55" s="3">
        <v>-74.560043490412397</v>
      </c>
      <c r="T55" s="3">
        <v>-69.961169922560401</v>
      </c>
      <c r="U55" s="3">
        <v>-83.147630083507906</v>
      </c>
      <c r="V55" s="3">
        <v>-88.111151305731497</v>
      </c>
      <c r="W55" s="3">
        <v>-82.144826265308396</v>
      </c>
      <c r="Y55" s="5">
        <f t="shared" si="0"/>
        <v>-38.821224115085101</v>
      </c>
      <c r="Z55" s="5">
        <f t="shared" si="1"/>
        <v>-68.696236265308031</v>
      </c>
      <c r="AA55" s="5">
        <f t="shared" si="2"/>
        <v>-41.886925482964301</v>
      </c>
      <c r="AB55" s="5">
        <f t="shared" si="3"/>
        <v>-89.399172445306363</v>
      </c>
      <c r="AC55" s="5">
        <f t="shared" si="4"/>
        <v>-81.171341952756777</v>
      </c>
      <c r="AD55" s="5">
        <f t="shared" si="5"/>
        <v>-76.728890116765839</v>
      </c>
      <c r="AE55" s="5">
        <f t="shared" si="6"/>
        <v>-84.467869218182599</v>
      </c>
    </row>
    <row r="56" spans="2:31" x14ac:dyDescent="0.2">
      <c r="B56" s="3">
        <v>52</v>
      </c>
      <c r="C56" s="3">
        <v>-39.762085090161598</v>
      </c>
      <c r="D56" s="3">
        <v>-41.545470309875697</v>
      </c>
      <c r="E56" s="3">
        <v>-46.319260170138101</v>
      </c>
      <c r="F56" s="3">
        <v>-48.8621908938972</v>
      </c>
      <c r="G56" s="3">
        <v>-40.637834784265998</v>
      </c>
      <c r="H56" s="3">
        <v>-50.112353104422503</v>
      </c>
      <c r="I56" s="3">
        <v>-50.195725019905701</v>
      </c>
      <c r="J56" s="3">
        <v>-42.316613514029001</v>
      </c>
      <c r="K56" s="3">
        <v>-36.751242876405698</v>
      </c>
      <c r="L56" s="3">
        <v>-58.372609984122398</v>
      </c>
      <c r="M56" s="3">
        <v>-63.1729475467898</v>
      </c>
      <c r="N56" s="3">
        <v>-55.575317531597598</v>
      </c>
      <c r="O56" s="3">
        <v>-56.732780232457102</v>
      </c>
      <c r="P56" s="3">
        <v>-46.653392204750801</v>
      </c>
      <c r="Q56" s="3">
        <v>-51.420695323368101</v>
      </c>
      <c r="R56" s="3">
        <v>-59.072267999655899</v>
      </c>
      <c r="S56" s="3">
        <v>-57.5645716083759</v>
      </c>
      <c r="T56" s="3">
        <v>-52.280072277892302</v>
      </c>
      <c r="U56" s="3">
        <v>-65.433950926869798</v>
      </c>
      <c r="V56" s="3">
        <v>-64.503357289373497</v>
      </c>
      <c r="W56" s="3">
        <v>-58.227560405037103</v>
      </c>
      <c r="Y56" s="5">
        <f t="shared" si="0"/>
        <v>-42.542271856725137</v>
      </c>
      <c r="Z56" s="5">
        <f t="shared" si="1"/>
        <v>-46.537459594195234</v>
      </c>
      <c r="AA56" s="5">
        <f t="shared" si="2"/>
        <v>-43.087860470113469</v>
      </c>
      <c r="AB56" s="5">
        <f t="shared" si="3"/>
        <v>-59.040291687503263</v>
      </c>
      <c r="AC56" s="5">
        <f t="shared" si="4"/>
        <v>-51.602289253525335</v>
      </c>
      <c r="AD56" s="5">
        <f t="shared" si="5"/>
        <v>-56.305637295308031</v>
      </c>
      <c r="AE56" s="5">
        <f t="shared" si="6"/>
        <v>-62.72162287376014</v>
      </c>
    </row>
    <row r="57" spans="2:31" x14ac:dyDescent="0.2">
      <c r="B57" s="3">
        <v>52.5</v>
      </c>
      <c r="C57" s="3">
        <v>-42.9833957563552</v>
      </c>
      <c r="D57" s="3">
        <v>-44.079220635898402</v>
      </c>
      <c r="E57" s="3">
        <v>-51.078617980507403</v>
      </c>
      <c r="F57" s="3">
        <v>-26.606096637577298</v>
      </c>
      <c r="G57" s="3">
        <v>-20.001646046240701</v>
      </c>
      <c r="H57" s="3">
        <v>-30.539080458436199</v>
      </c>
      <c r="I57" s="3">
        <v>-52.086556721446001</v>
      </c>
      <c r="J57" s="3">
        <v>-42.044191350828697</v>
      </c>
      <c r="K57" s="3">
        <v>-37.036436456452101</v>
      </c>
      <c r="L57" s="3">
        <v>-37.770877457894102</v>
      </c>
      <c r="M57" s="3">
        <v>-39.131488194362902</v>
      </c>
      <c r="N57" s="3">
        <v>-32.685635108082799</v>
      </c>
      <c r="O57" s="3">
        <v>-38.983534282575903</v>
      </c>
      <c r="P57" s="3">
        <v>-21.990474413157202</v>
      </c>
      <c r="Q57" s="3">
        <v>-24.497375733096799</v>
      </c>
      <c r="R57" s="3">
        <v>-37.542605321397602</v>
      </c>
      <c r="S57" s="3">
        <v>-45.441827526280598</v>
      </c>
      <c r="T57" s="3">
        <v>-37.887451126710602</v>
      </c>
      <c r="U57" s="3">
        <v>-52.686679711637197</v>
      </c>
      <c r="V57" s="3">
        <v>-47.421683392349003</v>
      </c>
      <c r="W57" s="3">
        <v>-41.627135341727403</v>
      </c>
      <c r="Y57" s="5">
        <f t="shared" si="0"/>
        <v>-46.047078124253666</v>
      </c>
      <c r="Z57" s="5">
        <f t="shared" si="1"/>
        <v>-25.715607714084737</v>
      </c>
      <c r="AA57" s="5">
        <f t="shared" si="2"/>
        <v>-43.722394842908933</v>
      </c>
      <c r="AB57" s="5">
        <f t="shared" si="3"/>
        <v>-36.529333586779934</v>
      </c>
      <c r="AC57" s="5">
        <f t="shared" si="4"/>
        <v>-28.490461476276636</v>
      </c>
      <c r="AD57" s="5">
        <f t="shared" si="5"/>
        <v>-40.290627991462934</v>
      </c>
      <c r="AE57" s="5">
        <f t="shared" si="6"/>
        <v>-47.245166148571201</v>
      </c>
    </row>
    <row r="58" spans="2:31" x14ac:dyDescent="0.2">
      <c r="B58" s="3">
        <v>53</v>
      </c>
      <c r="C58" s="3">
        <v>-46.20557464118</v>
      </c>
      <c r="D58" s="3">
        <v>-46.040333945540503</v>
      </c>
      <c r="E58" s="3">
        <v>-55.640475048923904</v>
      </c>
      <c r="F58" s="3">
        <v>-6.7908469501177198</v>
      </c>
      <c r="G58" s="3">
        <v>-1.6212067026219801</v>
      </c>
      <c r="H58" s="3">
        <v>-12.425360758220799</v>
      </c>
      <c r="I58" s="3">
        <v>-53.168189587148703</v>
      </c>
      <c r="J58" s="3">
        <v>-41.289015389743298</v>
      </c>
      <c r="K58" s="3">
        <v>-37.750636305840203</v>
      </c>
      <c r="L58" s="3">
        <v>-16.327385496742401</v>
      </c>
      <c r="M58" s="3">
        <v>-19.663989318327602</v>
      </c>
      <c r="N58" s="3">
        <v>-15.318375868193501</v>
      </c>
      <c r="O58" s="3">
        <v>-25.276118882925601</v>
      </c>
      <c r="P58" s="3">
        <v>-5.2834935840619401</v>
      </c>
      <c r="Q58" s="3">
        <v>-1.6913446516744</v>
      </c>
      <c r="R58" s="3">
        <v>-21.5654719525571</v>
      </c>
      <c r="S58" s="3">
        <v>-35.392134793340603</v>
      </c>
      <c r="T58" s="3">
        <v>-25.009776017298901</v>
      </c>
      <c r="U58" s="3">
        <v>-42.3043627563084</v>
      </c>
      <c r="V58" s="3">
        <v>-34.729515723464402</v>
      </c>
      <c r="W58" s="3">
        <v>-28.480112508702899</v>
      </c>
      <c r="Y58" s="5">
        <f t="shared" si="0"/>
        <v>-49.295461211881467</v>
      </c>
      <c r="Z58" s="5">
        <f t="shared" si="1"/>
        <v>-6.9458048036534992</v>
      </c>
      <c r="AA58" s="5">
        <f t="shared" si="2"/>
        <v>-44.069280427577404</v>
      </c>
      <c r="AB58" s="5">
        <f t="shared" si="3"/>
        <v>-17.103250227754501</v>
      </c>
      <c r="AC58" s="5">
        <f t="shared" si="4"/>
        <v>-10.750319039553981</v>
      </c>
      <c r="AD58" s="5">
        <f t="shared" si="5"/>
        <v>-27.322460921065538</v>
      </c>
      <c r="AE58" s="5">
        <f t="shared" si="6"/>
        <v>-35.171330329491902</v>
      </c>
    </row>
    <row r="59" spans="2:31" x14ac:dyDescent="0.2">
      <c r="B59" s="3">
        <v>53.5</v>
      </c>
      <c r="C59" s="3">
        <v>-48.079143558744803</v>
      </c>
      <c r="D59" s="3">
        <v>-47.091763574338998</v>
      </c>
      <c r="E59" s="3">
        <v>-58.794260684734702</v>
      </c>
      <c r="F59" s="3">
        <v>9.9265830916042397</v>
      </c>
      <c r="G59" s="3">
        <v>14.0410840338516</v>
      </c>
      <c r="H59" s="3">
        <v>4.2267394776902201</v>
      </c>
      <c r="I59" s="3">
        <v>-53.580615340532198</v>
      </c>
      <c r="J59" s="3">
        <v>-40.111680635391203</v>
      </c>
      <c r="K59" s="3">
        <v>-38.909483333284797</v>
      </c>
      <c r="L59" s="3">
        <v>6.5689049857530799</v>
      </c>
      <c r="M59" s="3">
        <v>-6.5710467913277198E-2</v>
      </c>
      <c r="N59" s="3">
        <v>-0.85423719056575498</v>
      </c>
      <c r="O59" s="3">
        <v>-13.5488205438501</v>
      </c>
      <c r="P59" s="3">
        <v>6.1299331172945104</v>
      </c>
      <c r="Q59" s="3">
        <v>14.584516873842601</v>
      </c>
      <c r="R59" s="3">
        <v>-9.83110123075266</v>
      </c>
      <c r="S59" s="3">
        <v>-25.586301369350199</v>
      </c>
      <c r="T59" s="3">
        <v>-12.395171920052899</v>
      </c>
      <c r="U59" s="3">
        <v>-33.0817029341015</v>
      </c>
      <c r="V59" s="3">
        <v>-24.098298122613599</v>
      </c>
      <c r="W59" s="3">
        <v>-16.058797668215401</v>
      </c>
      <c r="Y59" s="5">
        <f t="shared" si="0"/>
        <v>-51.321722605939499</v>
      </c>
      <c r="Z59" s="5">
        <f t="shared" si="1"/>
        <v>9.3981355343820194</v>
      </c>
      <c r="AA59" s="5">
        <f t="shared" si="2"/>
        <v>-44.200593103069401</v>
      </c>
      <c r="AB59" s="5">
        <f t="shared" si="3"/>
        <v>1.882985775758016</v>
      </c>
      <c r="AC59" s="5">
        <f t="shared" si="4"/>
        <v>2.3885431490956703</v>
      </c>
      <c r="AD59" s="5">
        <f t="shared" si="5"/>
        <v>-15.937524840051921</v>
      </c>
      <c r="AE59" s="5">
        <f t="shared" si="6"/>
        <v>-24.412932908310168</v>
      </c>
    </row>
    <row r="60" spans="2:31" x14ac:dyDescent="0.2">
      <c r="B60" s="3">
        <v>54</v>
      </c>
      <c r="C60" s="3">
        <v>-48.762040780050903</v>
      </c>
      <c r="D60" s="3">
        <v>-46.288277333202899</v>
      </c>
      <c r="E60" s="3">
        <v>-60.004294462301502</v>
      </c>
      <c r="F60" s="3">
        <v>23.575166553726199</v>
      </c>
      <c r="G60" s="3">
        <v>27.179353228803599</v>
      </c>
      <c r="H60" s="3">
        <v>17.873981424450399</v>
      </c>
      <c r="I60" s="3">
        <v>-54.160021442569096</v>
      </c>
      <c r="J60" s="3">
        <v>-38.843799281307</v>
      </c>
      <c r="K60" s="3">
        <v>-40.634003313860298</v>
      </c>
      <c r="L60" s="3">
        <v>28.369977984060601</v>
      </c>
      <c r="M60" s="3">
        <v>19.301709091733301</v>
      </c>
      <c r="N60" s="3">
        <v>11.919923636801499</v>
      </c>
      <c r="O60" s="3">
        <v>-1.7790878665655301</v>
      </c>
      <c r="P60" s="3">
        <v>15.2618998323096</v>
      </c>
      <c r="Q60" s="3">
        <v>22.7809824318567</v>
      </c>
      <c r="R60" s="3">
        <v>1.7528447036747801</v>
      </c>
      <c r="S60" s="3">
        <v>-14.9378718453543</v>
      </c>
      <c r="T60" s="3">
        <v>1.2048611914351599</v>
      </c>
      <c r="U60" s="3">
        <v>-24.216755529216901</v>
      </c>
      <c r="V60" s="3">
        <v>-14.115427409972</v>
      </c>
      <c r="W60" s="3">
        <v>-3.2654625888669702</v>
      </c>
      <c r="Y60" s="5">
        <f t="shared" si="0"/>
        <v>-51.684870858518444</v>
      </c>
      <c r="Z60" s="5">
        <f t="shared" si="1"/>
        <v>22.876167068993396</v>
      </c>
      <c r="AA60" s="5">
        <f t="shared" si="2"/>
        <v>-44.545941345912127</v>
      </c>
      <c r="AB60" s="5">
        <f t="shared" si="3"/>
        <v>19.863870237531799</v>
      </c>
      <c r="AC60" s="5">
        <f t="shared" si="4"/>
        <v>12.087931465866923</v>
      </c>
      <c r="AD60" s="5">
        <f t="shared" si="5"/>
        <v>-3.9933886500814531</v>
      </c>
      <c r="AE60" s="5">
        <f t="shared" si="6"/>
        <v>-13.865881842685289</v>
      </c>
    </row>
    <row r="61" spans="2:31" x14ac:dyDescent="0.2">
      <c r="B61" s="3">
        <v>54.5</v>
      </c>
      <c r="C61" s="3">
        <v>-47.880777518613698</v>
      </c>
      <c r="D61" s="3">
        <v>-43.7114727702685</v>
      </c>
      <c r="E61" s="3">
        <v>-59.243691960224197</v>
      </c>
      <c r="F61" s="3">
        <v>34.557574015988699</v>
      </c>
      <c r="G61" s="3">
        <v>37.986753430207301</v>
      </c>
      <c r="H61" s="3">
        <v>27.834862001906799</v>
      </c>
      <c r="I61" s="3">
        <v>-54.5869110759702</v>
      </c>
      <c r="J61" s="3">
        <v>-38.156620778648097</v>
      </c>
      <c r="K61" s="3">
        <v>-43.010735611224298</v>
      </c>
      <c r="L61" s="3">
        <v>51.005905139924202</v>
      </c>
      <c r="M61" s="3">
        <v>38.020300281799599</v>
      </c>
      <c r="N61" s="3">
        <v>24.888887792204098</v>
      </c>
      <c r="O61" s="3">
        <v>11.7620220185468</v>
      </c>
      <c r="P61" s="3">
        <v>24.040583691841</v>
      </c>
      <c r="Q61" s="3">
        <v>28.296211565327201</v>
      </c>
      <c r="R61" s="3">
        <v>13.7879708614068</v>
      </c>
      <c r="S61" s="3">
        <v>-1.2775992942145</v>
      </c>
      <c r="T61" s="3">
        <v>16.580304923025601</v>
      </c>
      <c r="U61" s="3">
        <v>-13.033426916051001</v>
      </c>
      <c r="V61" s="3">
        <v>-3.1244826004224202</v>
      </c>
      <c r="W61" s="3">
        <v>11.980188480796601</v>
      </c>
      <c r="Y61" s="5">
        <f t="shared" si="0"/>
        <v>-50.278647416368791</v>
      </c>
      <c r="Z61" s="5">
        <f t="shared" si="1"/>
        <v>33.459729816034269</v>
      </c>
      <c r="AA61" s="5">
        <f t="shared" si="2"/>
        <v>-45.251422488614196</v>
      </c>
      <c r="AB61" s="5">
        <f t="shared" si="3"/>
        <v>37.971697737975965</v>
      </c>
      <c r="AC61" s="5">
        <f t="shared" si="4"/>
        <v>21.366272425238336</v>
      </c>
      <c r="AD61" s="5">
        <f t="shared" si="5"/>
        <v>9.6968921634059679</v>
      </c>
      <c r="AE61" s="5">
        <f t="shared" si="6"/>
        <v>-1.39257367855894</v>
      </c>
    </row>
    <row r="62" spans="2:31" x14ac:dyDescent="0.2">
      <c r="B62" s="3">
        <v>55</v>
      </c>
      <c r="C62" s="3">
        <v>-44.712262683442603</v>
      </c>
      <c r="D62" s="3">
        <v>-39.813710201294498</v>
      </c>
      <c r="E62" s="3">
        <v>-55.673772169654903</v>
      </c>
      <c r="F62" s="3">
        <v>43.053025097740701</v>
      </c>
      <c r="G62" s="3">
        <v>46.279839052900897</v>
      </c>
      <c r="H62" s="3">
        <v>35.4147486404635</v>
      </c>
      <c r="I62" s="3">
        <v>-54.712867121578803</v>
      </c>
      <c r="J62" s="3">
        <v>-38.491867279613402</v>
      </c>
      <c r="K62" s="3">
        <v>-45.363269926133498</v>
      </c>
      <c r="L62" s="3">
        <v>72.343425924537797</v>
      </c>
      <c r="M62" s="3">
        <v>58.427275637541698</v>
      </c>
      <c r="N62" s="3">
        <v>39.685544185921103</v>
      </c>
      <c r="O62" s="3">
        <v>27.070786948246901</v>
      </c>
      <c r="P62" s="3">
        <v>35.066263172873001</v>
      </c>
      <c r="Q62" s="3">
        <v>34.500750393833201</v>
      </c>
      <c r="R62" s="3">
        <v>24.938761608821299</v>
      </c>
      <c r="S62" s="3">
        <v>15.827703608214</v>
      </c>
      <c r="T62" s="3">
        <v>34.195452363701897</v>
      </c>
      <c r="U62" s="3">
        <v>2.2459240832549798</v>
      </c>
      <c r="V62" s="3">
        <v>10.1871408452946</v>
      </c>
      <c r="W62" s="3">
        <v>31.389967329148199</v>
      </c>
      <c r="Y62" s="5">
        <f t="shared" si="0"/>
        <v>-46.733248351463999</v>
      </c>
      <c r="Z62" s="5">
        <f t="shared" si="1"/>
        <v>41.582537597035035</v>
      </c>
      <c r="AA62" s="5">
        <f t="shared" si="2"/>
        <v>-46.18933477577523</v>
      </c>
      <c r="AB62" s="5">
        <f t="shared" si="3"/>
        <v>56.818748582666863</v>
      </c>
      <c r="AC62" s="5">
        <f t="shared" si="4"/>
        <v>32.212600171651033</v>
      </c>
      <c r="AD62" s="5">
        <f t="shared" si="5"/>
        <v>24.98730586024573</v>
      </c>
      <c r="AE62" s="5">
        <f t="shared" si="6"/>
        <v>14.607677419232592</v>
      </c>
    </row>
    <row r="63" spans="2:31" x14ac:dyDescent="0.2">
      <c r="B63" s="3">
        <v>55.5</v>
      </c>
      <c r="C63" s="3">
        <v>-40.0179757646723</v>
      </c>
      <c r="D63" s="3">
        <v>-34.3819277831712</v>
      </c>
      <c r="E63" s="3">
        <v>-49.150603246841897</v>
      </c>
      <c r="F63" s="3">
        <v>49.705220421518199</v>
      </c>
      <c r="G63" s="3">
        <v>52.6021598979464</v>
      </c>
      <c r="H63" s="3">
        <v>40.645588092067001</v>
      </c>
      <c r="I63" s="3">
        <v>-55.156984538814001</v>
      </c>
      <c r="J63" s="3">
        <v>-39.667189316582601</v>
      </c>
      <c r="K63" s="3">
        <v>-46.8681121977719</v>
      </c>
      <c r="L63" s="3">
        <v>86.571599895960404</v>
      </c>
      <c r="M63" s="3">
        <v>79.370006726742503</v>
      </c>
      <c r="N63" s="3">
        <v>55.836475488315301</v>
      </c>
      <c r="O63" s="3">
        <v>43.8511730629452</v>
      </c>
      <c r="P63" s="3">
        <v>50.454489663968197</v>
      </c>
      <c r="Q63" s="3">
        <v>42.305072567574598</v>
      </c>
      <c r="R63" s="3">
        <v>37.533937522691502</v>
      </c>
      <c r="S63" s="3">
        <v>36.253539021464597</v>
      </c>
      <c r="T63" s="3">
        <v>53.570229780245903</v>
      </c>
      <c r="U63" s="3">
        <v>20.6834669271216</v>
      </c>
      <c r="V63" s="3">
        <v>25.96500944932</v>
      </c>
      <c r="W63" s="3">
        <v>56.392067280365403</v>
      </c>
      <c r="Y63" s="5">
        <f t="shared" si="0"/>
        <v>-41.183502264895132</v>
      </c>
      <c r="Z63" s="5">
        <f t="shared" si="1"/>
        <v>47.650989470510531</v>
      </c>
      <c r="AA63" s="5">
        <f t="shared" si="2"/>
        <v>-47.230762017722832</v>
      </c>
      <c r="AB63" s="5">
        <f t="shared" si="3"/>
        <v>73.926027370339412</v>
      </c>
      <c r="AC63" s="5">
        <f t="shared" si="4"/>
        <v>45.536911764829334</v>
      </c>
      <c r="AD63" s="5">
        <f t="shared" si="5"/>
        <v>42.452568774800675</v>
      </c>
      <c r="AE63" s="5">
        <f t="shared" si="6"/>
        <v>34.346847885602337</v>
      </c>
    </row>
    <row r="64" spans="2:31" x14ac:dyDescent="0.2">
      <c r="B64" s="3">
        <v>56</v>
      </c>
      <c r="C64" s="3">
        <v>-34.715575861252098</v>
      </c>
      <c r="D64" s="3">
        <v>-27.937377326645901</v>
      </c>
      <c r="E64" s="3">
        <v>-41.045235984855402</v>
      </c>
      <c r="F64" s="3">
        <v>55.165437312344103</v>
      </c>
      <c r="G64" s="3">
        <v>57.5506261375726</v>
      </c>
      <c r="H64" s="3">
        <v>42.565951804799603</v>
      </c>
      <c r="I64" s="3">
        <v>-54.891463286050197</v>
      </c>
      <c r="J64" s="3">
        <v>-40.710727205906402</v>
      </c>
      <c r="K64" s="3">
        <v>-47.210484894673499</v>
      </c>
      <c r="L64" s="3">
        <v>94.240466025581995</v>
      </c>
      <c r="M64" s="3">
        <v>95.765835174388698</v>
      </c>
      <c r="N64" s="3">
        <v>72.213905367937997</v>
      </c>
      <c r="O64" s="3">
        <v>61.007006296484398</v>
      </c>
      <c r="P64" s="3">
        <v>68.186611195667595</v>
      </c>
      <c r="Q64" s="3">
        <v>54.310330007277301</v>
      </c>
      <c r="R64" s="3">
        <v>52.931038380537302</v>
      </c>
      <c r="S64" s="3">
        <v>58.207579875267399</v>
      </c>
      <c r="T64" s="3">
        <v>73.373657622481005</v>
      </c>
      <c r="U64" s="3">
        <v>41.410999015179002</v>
      </c>
      <c r="V64" s="3">
        <v>43.8382115801328</v>
      </c>
      <c r="W64" s="3">
        <v>85.843746239988207</v>
      </c>
      <c r="Y64" s="5">
        <f t="shared" si="0"/>
        <v>-34.566063057584465</v>
      </c>
      <c r="Z64" s="5">
        <f t="shared" si="1"/>
        <v>51.760671751572097</v>
      </c>
      <c r="AA64" s="5">
        <f t="shared" si="2"/>
        <v>-47.604225128876699</v>
      </c>
      <c r="AB64" s="5">
        <f t="shared" si="3"/>
        <v>87.406735522636225</v>
      </c>
      <c r="AC64" s="5">
        <f t="shared" si="4"/>
        <v>61.16798249980976</v>
      </c>
      <c r="AD64" s="5">
        <f t="shared" si="5"/>
        <v>61.504091959428571</v>
      </c>
      <c r="AE64" s="5">
        <f t="shared" si="6"/>
        <v>57.030985611766674</v>
      </c>
    </row>
    <row r="65" spans="2:31" x14ac:dyDescent="0.2">
      <c r="B65" s="3">
        <v>56.5</v>
      </c>
      <c r="C65" s="3">
        <v>-28.982368573736299</v>
      </c>
      <c r="D65" s="3">
        <v>-21.722636749484</v>
      </c>
      <c r="E65" s="3">
        <v>-31.917593810410299</v>
      </c>
      <c r="F65" s="3">
        <v>59.310257558165603</v>
      </c>
      <c r="G65" s="3">
        <v>60.706129689684097</v>
      </c>
      <c r="H65" s="3">
        <v>42.864553839714702</v>
      </c>
      <c r="I65" s="3">
        <v>-52.443375077448302</v>
      </c>
      <c r="J65" s="3">
        <v>-41.471793455148898</v>
      </c>
      <c r="K65" s="3">
        <v>-46.5491702060663</v>
      </c>
      <c r="L65" s="3">
        <v>97.757278348742403</v>
      </c>
      <c r="M65" s="3">
        <v>106.30261178251401</v>
      </c>
      <c r="N65" s="3">
        <v>87.687602979404403</v>
      </c>
      <c r="O65" s="3">
        <v>75.839314771408198</v>
      </c>
      <c r="P65" s="3">
        <v>85.834084942594501</v>
      </c>
      <c r="Q65" s="3">
        <v>69.833758127791697</v>
      </c>
      <c r="R65" s="3">
        <v>67.354372071515002</v>
      </c>
      <c r="S65" s="3">
        <v>77.942456257429996</v>
      </c>
      <c r="T65" s="3">
        <v>91.234222053519503</v>
      </c>
      <c r="U65" s="3">
        <v>62.860738288567802</v>
      </c>
      <c r="V65" s="3">
        <v>62.288372532417</v>
      </c>
      <c r="W65" s="3">
        <v>115.130613420928</v>
      </c>
      <c r="Y65" s="5">
        <f t="shared" si="0"/>
        <v>-27.540866377876867</v>
      </c>
      <c r="Z65" s="5">
        <f t="shared" si="1"/>
        <v>54.293647029188129</v>
      </c>
      <c r="AA65" s="5">
        <f t="shared" si="2"/>
        <v>-46.821446246221164</v>
      </c>
      <c r="AB65" s="5">
        <f t="shared" si="3"/>
        <v>97.249164370220271</v>
      </c>
      <c r="AC65" s="5">
        <f t="shared" si="4"/>
        <v>77.16905261393147</v>
      </c>
      <c r="AD65" s="5">
        <f t="shared" si="5"/>
        <v>78.843683460821509</v>
      </c>
      <c r="AE65" s="5">
        <f t="shared" si="6"/>
        <v>80.093241413970929</v>
      </c>
    </row>
    <row r="66" spans="2:31" x14ac:dyDescent="0.2">
      <c r="B66" s="3">
        <v>57</v>
      </c>
      <c r="C66" s="3">
        <v>-23.4985576103313</v>
      </c>
      <c r="D66" s="3">
        <v>-16.6574873431192</v>
      </c>
      <c r="E66" s="3">
        <v>-22.630721844729798</v>
      </c>
      <c r="F66" s="3">
        <v>61.883279086451203</v>
      </c>
      <c r="G66" s="3">
        <v>62.7132025338246</v>
      </c>
      <c r="H66" s="3">
        <v>43.686081497309502</v>
      </c>
      <c r="I66" s="3">
        <v>-48.4563690489301</v>
      </c>
      <c r="J66" s="3">
        <v>-40.786654311430901</v>
      </c>
      <c r="K66" s="3">
        <v>-44.194388150420899</v>
      </c>
      <c r="L66" s="3">
        <v>96.386205541718695</v>
      </c>
      <c r="M66" s="3">
        <v>113.27298567632501</v>
      </c>
      <c r="N66" s="3">
        <v>100.733237175734</v>
      </c>
      <c r="O66" s="3">
        <v>87.033579632568703</v>
      </c>
      <c r="P66" s="3">
        <v>97.773791404164996</v>
      </c>
      <c r="Q66" s="3">
        <v>84.686276286390196</v>
      </c>
      <c r="R66" s="3">
        <v>78.530970073233902</v>
      </c>
      <c r="S66" s="3">
        <v>93.406424617421905</v>
      </c>
      <c r="T66" s="3">
        <v>105.009627589329</v>
      </c>
      <c r="U66" s="3">
        <v>81.196522798629502</v>
      </c>
      <c r="V66" s="3">
        <v>78.236530880498606</v>
      </c>
      <c r="W66" s="3">
        <v>139.87424481516501</v>
      </c>
      <c r="Y66" s="5">
        <f t="shared" si="0"/>
        <v>-20.928922266060102</v>
      </c>
      <c r="Z66" s="5">
        <f t="shared" si="1"/>
        <v>56.094187705861771</v>
      </c>
      <c r="AA66" s="5">
        <f t="shared" si="2"/>
        <v>-44.479137170260636</v>
      </c>
      <c r="AB66" s="5">
        <f t="shared" si="3"/>
        <v>103.4641427979259</v>
      </c>
      <c r="AC66" s="5">
        <f t="shared" si="4"/>
        <v>89.831215774374627</v>
      </c>
      <c r="AD66" s="5">
        <f t="shared" si="5"/>
        <v>92.315674093328269</v>
      </c>
      <c r="AE66" s="5">
        <f t="shared" si="6"/>
        <v>99.769099498097717</v>
      </c>
    </row>
    <row r="67" spans="2:31" x14ac:dyDescent="0.2">
      <c r="B67" s="3">
        <v>57.5</v>
      </c>
      <c r="C67" s="3">
        <v>-18.7941544259705</v>
      </c>
      <c r="D67" s="3">
        <v>-12.651080746642799</v>
      </c>
      <c r="E67" s="3">
        <v>-14.7649754111529</v>
      </c>
      <c r="F67" s="3">
        <v>63.678957973909</v>
      </c>
      <c r="G67" s="3">
        <v>63.951510872736101</v>
      </c>
      <c r="H67" s="3">
        <v>44.056524599996102</v>
      </c>
      <c r="I67" s="3">
        <v>-43.439618556974601</v>
      </c>
      <c r="J67" s="3">
        <v>-37.025578592865799</v>
      </c>
      <c r="K67" s="3">
        <v>-39.330080963848701</v>
      </c>
      <c r="L67" s="3">
        <v>92.012554031923202</v>
      </c>
      <c r="M67" s="3">
        <v>116.44445201139</v>
      </c>
      <c r="N67" s="3">
        <v>110.026754113119</v>
      </c>
      <c r="O67" s="3">
        <v>94.870514689624301</v>
      </c>
      <c r="P67" s="3">
        <v>101.283839679126</v>
      </c>
      <c r="Q67" s="3">
        <v>95.878834477794697</v>
      </c>
      <c r="R67" s="3">
        <v>86.717672494835796</v>
      </c>
      <c r="S67" s="3">
        <v>104.37734051928101</v>
      </c>
      <c r="T67" s="3">
        <v>112.864524650739</v>
      </c>
      <c r="U67" s="3">
        <v>94.301106620761203</v>
      </c>
      <c r="V67" s="3">
        <v>89.799623549002007</v>
      </c>
      <c r="W67" s="3">
        <v>157.705134533304</v>
      </c>
      <c r="Y67" s="5">
        <f t="shared" ref="Y67:Y122" si="7" xml:space="preserve"> AVERAGE(C67:E67)</f>
        <v>-15.403403527922066</v>
      </c>
      <c r="Z67" s="5">
        <f t="shared" ref="Z67:Z122" si="8">AVERAGE(F67:H67)</f>
        <v>57.228997815547068</v>
      </c>
      <c r="AA67" s="5">
        <f t="shared" ref="AA67:AA122" si="9">AVERAGE(I67:K67)</f>
        <v>-39.931759371229703</v>
      </c>
      <c r="AB67" s="5">
        <f t="shared" ref="AB67:AB122" si="10">AVERAGE(L67:N67)</f>
        <v>106.16125338547739</v>
      </c>
      <c r="AC67" s="5">
        <f t="shared" ref="AC67:AC122" si="11">AVERAGE(O67:Q67)</f>
        <v>97.344396282181677</v>
      </c>
      <c r="AD67" s="5">
        <f t="shared" ref="AD67:AD122" si="12">AVERAGE(R67:T67)</f>
        <v>101.31984588828527</v>
      </c>
      <c r="AE67" s="5">
        <f t="shared" ref="AE67:AE122" si="13">AVERAGE(U67:W67)</f>
        <v>113.93528823435572</v>
      </c>
    </row>
    <row r="68" spans="2:31" x14ac:dyDescent="0.2">
      <c r="B68" s="3">
        <v>58</v>
      </c>
      <c r="C68" s="3">
        <v>-14.322332738184199</v>
      </c>
      <c r="D68" s="3">
        <v>-9.55862233135929</v>
      </c>
      <c r="E68" s="3">
        <v>-8.4374597947252106</v>
      </c>
      <c r="F68" s="3">
        <v>64.341457469245796</v>
      </c>
      <c r="G68" s="3">
        <v>64.315111048873703</v>
      </c>
      <c r="H68" s="3">
        <v>44.3654609288334</v>
      </c>
      <c r="I68" s="3">
        <v>-35.648074346209498</v>
      </c>
      <c r="J68" s="3">
        <v>-30.857866435428502</v>
      </c>
      <c r="K68" s="3">
        <v>-32.451629824042897</v>
      </c>
      <c r="L68" s="3">
        <v>88.418565576569605</v>
      </c>
      <c r="M68" s="3">
        <v>116.733660012304</v>
      </c>
      <c r="N68" s="3">
        <v>116.09182930436199</v>
      </c>
      <c r="O68" s="3">
        <v>99.291034060724598</v>
      </c>
      <c r="P68" s="3">
        <v>100.15172235059499</v>
      </c>
      <c r="Q68" s="3">
        <v>102.810071321073</v>
      </c>
      <c r="R68" s="3">
        <v>91.968078314848796</v>
      </c>
      <c r="S68" s="3">
        <v>110.53821923523201</v>
      </c>
      <c r="T68" s="3">
        <v>115.37780605330001</v>
      </c>
      <c r="U68" s="3">
        <v>102.75902163220999</v>
      </c>
      <c r="V68" s="3">
        <v>97.346201288428801</v>
      </c>
      <c r="W68" s="3">
        <v>164.896868902726</v>
      </c>
      <c r="Y68" s="5">
        <f t="shared" si="7"/>
        <v>-10.772804954756234</v>
      </c>
      <c r="Z68" s="5">
        <f t="shared" si="8"/>
        <v>57.674009815650969</v>
      </c>
      <c r="AA68" s="5">
        <f t="shared" si="9"/>
        <v>-32.985856868560298</v>
      </c>
      <c r="AB68" s="5">
        <f t="shared" si="10"/>
        <v>107.08135163107852</v>
      </c>
      <c r="AC68" s="5">
        <f t="shared" si="11"/>
        <v>100.75094257746419</v>
      </c>
      <c r="AD68" s="5">
        <f t="shared" si="12"/>
        <v>105.96136786779361</v>
      </c>
      <c r="AE68" s="5">
        <f t="shared" si="13"/>
        <v>121.66736394112161</v>
      </c>
    </row>
    <row r="69" spans="2:31" x14ac:dyDescent="0.2">
      <c r="B69" s="3">
        <v>58.5</v>
      </c>
      <c r="C69" s="3">
        <v>-9.7234985964053102</v>
      </c>
      <c r="D69" s="3">
        <v>-7.1961064078435601</v>
      </c>
      <c r="E69" s="3">
        <v>-2.5636598567085702</v>
      </c>
      <c r="F69" s="3">
        <v>63.728946625390797</v>
      </c>
      <c r="G69" s="3">
        <v>64.019802913600302</v>
      </c>
      <c r="H69" s="3">
        <v>46.048776913135498</v>
      </c>
      <c r="I69" s="3">
        <v>-25.3255932362297</v>
      </c>
      <c r="J69" s="3">
        <v>-22.280867356220401</v>
      </c>
      <c r="K69" s="3">
        <v>-22.782702373091301</v>
      </c>
      <c r="L69" s="3">
        <v>85.651351142626694</v>
      </c>
      <c r="M69" s="3">
        <v>116.771286234624</v>
      </c>
      <c r="N69" s="3">
        <v>120.020227730814</v>
      </c>
      <c r="O69" s="3">
        <v>100.981244083761</v>
      </c>
      <c r="P69" s="3">
        <v>96.013698956431398</v>
      </c>
      <c r="Q69" s="3">
        <v>105.317594109822</v>
      </c>
      <c r="R69" s="3">
        <v>93.473855536712307</v>
      </c>
      <c r="S69" s="3">
        <v>112.978774540546</v>
      </c>
      <c r="T69" s="3">
        <v>114.06966239631799</v>
      </c>
      <c r="U69" s="3">
        <v>106.730749110299</v>
      </c>
      <c r="V69" s="3">
        <v>101.69050487033699</v>
      </c>
      <c r="W69" s="3">
        <v>160.968836381024</v>
      </c>
      <c r="Y69" s="5">
        <f t="shared" si="7"/>
        <v>-6.4944216203191472</v>
      </c>
      <c r="Z69" s="5">
        <f t="shared" si="8"/>
        <v>57.932508817375528</v>
      </c>
      <c r="AA69" s="5">
        <f t="shared" si="9"/>
        <v>-23.463054321847135</v>
      </c>
      <c r="AB69" s="5">
        <f t="shared" si="10"/>
        <v>107.48095503602156</v>
      </c>
      <c r="AC69" s="5">
        <f t="shared" si="11"/>
        <v>100.77084571667147</v>
      </c>
      <c r="AD69" s="5">
        <f t="shared" si="12"/>
        <v>106.84076415785876</v>
      </c>
      <c r="AE69" s="5">
        <f t="shared" si="13"/>
        <v>123.13003012055333</v>
      </c>
    </row>
    <row r="70" spans="2:31" x14ac:dyDescent="0.2">
      <c r="B70" s="3">
        <v>59</v>
      </c>
      <c r="C70" s="3">
        <v>-5.05684144479289</v>
      </c>
      <c r="D70" s="3">
        <v>-4.7195324286902904</v>
      </c>
      <c r="E70" s="3">
        <v>2.61528801797192</v>
      </c>
      <c r="F70" s="3">
        <v>62.866084240574303</v>
      </c>
      <c r="G70" s="3">
        <v>63.508715357004398</v>
      </c>
      <c r="H70" s="3">
        <v>48.307934161415503</v>
      </c>
      <c r="I70" s="3">
        <v>-14.188218272159601</v>
      </c>
      <c r="J70" s="3">
        <v>-10.775932735010199</v>
      </c>
      <c r="K70" s="3">
        <v>-9.9407238360681696</v>
      </c>
      <c r="L70" s="3">
        <v>84.848723910100304</v>
      </c>
      <c r="M70" s="3">
        <v>118.579626329776</v>
      </c>
      <c r="N70" s="3">
        <v>121.343241597928</v>
      </c>
      <c r="O70" s="3">
        <v>101.465820479317</v>
      </c>
      <c r="P70" s="3">
        <v>89.515150339851999</v>
      </c>
      <c r="Q70" s="3">
        <v>105.44518581930301</v>
      </c>
      <c r="R70" s="3">
        <v>92.426889822630798</v>
      </c>
      <c r="S70" s="3">
        <v>114.19987014222301</v>
      </c>
      <c r="T70" s="3">
        <v>110.547896248879</v>
      </c>
      <c r="U70" s="3">
        <v>107.673102693365</v>
      </c>
      <c r="V70" s="3">
        <v>103.804794154551</v>
      </c>
      <c r="W70" s="3">
        <v>150.916836263416</v>
      </c>
      <c r="Y70" s="5">
        <f t="shared" si="7"/>
        <v>-2.3870286185037535</v>
      </c>
      <c r="Z70" s="5">
        <f t="shared" si="8"/>
        <v>58.227577919664732</v>
      </c>
      <c r="AA70" s="5">
        <f t="shared" si="9"/>
        <v>-11.634958281079323</v>
      </c>
      <c r="AB70" s="5">
        <f t="shared" si="10"/>
        <v>108.2571972792681</v>
      </c>
      <c r="AC70" s="5">
        <f t="shared" si="11"/>
        <v>98.808718879490655</v>
      </c>
      <c r="AD70" s="5">
        <f t="shared" si="12"/>
        <v>105.72488540457761</v>
      </c>
      <c r="AE70" s="5">
        <f t="shared" si="13"/>
        <v>120.79824437044401</v>
      </c>
    </row>
    <row r="71" spans="2:31" x14ac:dyDescent="0.2">
      <c r="B71" s="3">
        <v>59.5</v>
      </c>
      <c r="C71" s="3">
        <v>-0.52703671919039197</v>
      </c>
      <c r="D71" s="3">
        <v>-1.38898798189905</v>
      </c>
      <c r="E71" s="3">
        <v>7.1257867355702702</v>
      </c>
      <c r="F71" s="3">
        <v>62.327002321927097</v>
      </c>
      <c r="G71" s="3">
        <v>62.610331618466198</v>
      </c>
      <c r="H71" s="3">
        <v>49.834360870793802</v>
      </c>
      <c r="I71" s="3">
        <v>-2.2982293765366002</v>
      </c>
      <c r="J71" s="3">
        <v>1.1555881160524</v>
      </c>
      <c r="K71" s="3">
        <v>3.8029831875370501</v>
      </c>
      <c r="L71" s="3">
        <v>85.099745540871197</v>
      </c>
      <c r="M71" s="3">
        <v>120.942631087864</v>
      </c>
      <c r="N71" s="3">
        <v>121.59074802722201</v>
      </c>
      <c r="O71" s="3">
        <v>101.68525299145401</v>
      </c>
      <c r="P71" s="3">
        <v>84.235654790398002</v>
      </c>
      <c r="Q71" s="3">
        <v>104.072719130016</v>
      </c>
      <c r="R71" s="3">
        <v>91.174618373388299</v>
      </c>
      <c r="S71" s="3">
        <v>114.794948216463</v>
      </c>
      <c r="T71" s="3">
        <v>106.78134121447501</v>
      </c>
      <c r="U71" s="3">
        <v>108.57813311519701</v>
      </c>
      <c r="V71" s="3">
        <v>105.19878830361699</v>
      </c>
      <c r="W71" s="3">
        <v>139.605542270944</v>
      </c>
      <c r="Y71" s="5">
        <f t="shared" si="7"/>
        <v>1.7365873448269429</v>
      </c>
      <c r="Z71" s="5">
        <f t="shared" si="8"/>
        <v>58.257231603729032</v>
      </c>
      <c r="AA71" s="5">
        <f t="shared" si="9"/>
        <v>0.88678064235095</v>
      </c>
      <c r="AB71" s="5">
        <f t="shared" si="10"/>
        <v>109.21104155198573</v>
      </c>
      <c r="AC71" s="5">
        <f t="shared" si="11"/>
        <v>96.664542303955997</v>
      </c>
      <c r="AD71" s="5">
        <f t="shared" si="12"/>
        <v>104.2503026014421</v>
      </c>
      <c r="AE71" s="5">
        <f t="shared" si="13"/>
        <v>117.79415456325266</v>
      </c>
    </row>
    <row r="72" spans="2:31" x14ac:dyDescent="0.2">
      <c r="B72" s="3">
        <v>60</v>
      </c>
      <c r="C72" s="3">
        <v>3.9423572653983001</v>
      </c>
      <c r="D72" s="3">
        <v>2.5895907265844502</v>
      </c>
      <c r="E72" s="3">
        <v>11.8404979143234</v>
      </c>
      <c r="F72" s="3">
        <v>61.944997789911199</v>
      </c>
      <c r="G72" s="3">
        <v>61.659520012417602</v>
      </c>
      <c r="H72" s="3">
        <v>51.068658537791997</v>
      </c>
      <c r="I72" s="3">
        <v>10.0294994736461</v>
      </c>
      <c r="J72" s="3">
        <v>11.2288232593818</v>
      </c>
      <c r="K72" s="3">
        <v>16.189419659134298</v>
      </c>
      <c r="L72" s="3">
        <v>84.830042124232904</v>
      </c>
      <c r="M72" s="3">
        <v>123.12387745474101</v>
      </c>
      <c r="N72" s="3">
        <v>122.539860633838</v>
      </c>
      <c r="O72" s="3">
        <v>101.556238086465</v>
      </c>
      <c r="P72" s="3">
        <v>82.534366180607805</v>
      </c>
      <c r="Q72" s="3">
        <v>102.154720990377</v>
      </c>
      <c r="R72" s="3">
        <v>90.954774028758493</v>
      </c>
      <c r="S72" s="3">
        <v>114.908904955042</v>
      </c>
      <c r="T72" s="3">
        <v>104.05852775931</v>
      </c>
      <c r="U72" s="3">
        <v>109.719213399225</v>
      </c>
      <c r="V72" s="3">
        <v>107.051085179296</v>
      </c>
      <c r="W72" s="3">
        <v>128.855195203384</v>
      </c>
      <c r="Y72" s="5">
        <f t="shared" si="7"/>
        <v>6.1241486354353833</v>
      </c>
      <c r="Z72" s="5">
        <f t="shared" si="8"/>
        <v>58.224392113373597</v>
      </c>
      <c r="AA72" s="5">
        <f t="shared" si="9"/>
        <v>12.482580797387399</v>
      </c>
      <c r="AB72" s="5">
        <f t="shared" si="10"/>
        <v>110.16459340427063</v>
      </c>
      <c r="AC72" s="5">
        <f t="shared" si="11"/>
        <v>95.415108419149945</v>
      </c>
      <c r="AD72" s="5">
        <f t="shared" si="12"/>
        <v>103.30740224770351</v>
      </c>
      <c r="AE72" s="5">
        <f t="shared" si="13"/>
        <v>115.20849792730166</v>
      </c>
    </row>
    <row r="73" spans="2:31" x14ac:dyDescent="0.2">
      <c r="B73" s="3">
        <v>60.5</v>
      </c>
      <c r="C73" s="3">
        <v>7.8334894630263499</v>
      </c>
      <c r="D73" s="3">
        <v>6.5549056223768503</v>
      </c>
      <c r="E73" s="3">
        <v>16.396779161631301</v>
      </c>
      <c r="F73" s="3">
        <v>61.783234082606697</v>
      </c>
      <c r="G73" s="3">
        <v>61.116563618056702</v>
      </c>
      <c r="H73" s="3">
        <v>52.025595116083998</v>
      </c>
      <c r="I73" s="3">
        <v>20.445044937990399</v>
      </c>
      <c r="J73" s="3">
        <v>19.6880286824256</v>
      </c>
      <c r="K73" s="3">
        <v>26.420244601259199</v>
      </c>
      <c r="L73" s="3">
        <v>85.581297146776706</v>
      </c>
      <c r="M73" s="3">
        <v>124.975636466572</v>
      </c>
      <c r="N73" s="3">
        <v>124.01573541042001</v>
      </c>
      <c r="O73" s="3">
        <v>101.284277514154</v>
      </c>
      <c r="P73" s="3">
        <v>82.397012880837806</v>
      </c>
      <c r="Q73" s="3">
        <v>100.82890389971</v>
      </c>
      <c r="R73" s="3">
        <v>90.7478714206554</v>
      </c>
      <c r="S73" s="3">
        <v>115.286436027807</v>
      </c>
      <c r="T73" s="3">
        <v>102.54090915851199</v>
      </c>
      <c r="U73" s="3">
        <v>110.478627249171</v>
      </c>
      <c r="V73" s="3">
        <v>109.235925749038</v>
      </c>
      <c r="W73" s="3">
        <v>119.79229320538499</v>
      </c>
      <c r="Y73" s="5">
        <f t="shared" si="7"/>
        <v>10.261724749011501</v>
      </c>
      <c r="Z73" s="5">
        <f t="shared" si="8"/>
        <v>58.308464272249132</v>
      </c>
      <c r="AA73" s="5">
        <f t="shared" si="9"/>
        <v>22.184439407225067</v>
      </c>
      <c r="AB73" s="5">
        <f t="shared" si="10"/>
        <v>111.5242230079229</v>
      </c>
      <c r="AC73" s="5">
        <f t="shared" si="11"/>
        <v>94.836731431567273</v>
      </c>
      <c r="AD73" s="5">
        <f t="shared" si="12"/>
        <v>102.85840553565815</v>
      </c>
      <c r="AE73" s="5">
        <f t="shared" si="13"/>
        <v>113.16894873453134</v>
      </c>
    </row>
    <row r="74" spans="2:31" x14ac:dyDescent="0.2">
      <c r="B74" s="3">
        <v>61</v>
      </c>
      <c r="C74" s="3">
        <v>10.8036571815089</v>
      </c>
      <c r="D74" s="3">
        <v>10.2498005083542</v>
      </c>
      <c r="E74" s="3">
        <v>19.858997872066901</v>
      </c>
      <c r="F74" s="3">
        <v>61.886258467018699</v>
      </c>
      <c r="G74" s="3">
        <v>60.544800012292498</v>
      </c>
      <c r="H74" s="3">
        <v>52.394387670395197</v>
      </c>
      <c r="I74" s="3">
        <v>27.250745095973599</v>
      </c>
      <c r="J74" s="3">
        <v>24.681217024587198</v>
      </c>
      <c r="K74" s="3">
        <v>32.150425194060098</v>
      </c>
      <c r="L74" s="3">
        <v>87.491476749691401</v>
      </c>
      <c r="M74" s="3">
        <v>126.429599413971</v>
      </c>
      <c r="N74" s="3">
        <v>125.12597435285601</v>
      </c>
      <c r="O74" s="3">
        <v>101.404169289786</v>
      </c>
      <c r="P74" s="3">
        <v>83.022910659915198</v>
      </c>
      <c r="Q74" s="3">
        <v>100.23851642542201</v>
      </c>
      <c r="R74" s="3">
        <v>90.529406055094398</v>
      </c>
      <c r="S74" s="3">
        <v>115.434632957342</v>
      </c>
      <c r="T74" s="3">
        <v>101.064511970124</v>
      </c>
      <c r="U74" s="3">
        <v>111.71762398844599</v>
      </c>
      <c r="V74" s="3">
        <v>111.119716883165</v>
      </c>
      <c r="W74" s="3">
        <v>113.73979876819</v>
      </c>
      <c r="Y74" s="5">
        <f t="shared" si="7"/>
        <v>13.63748518731</v>
      </c>
      <c r="Z74" s="5">
        <f t="shared" si="8"/>
        <v>58.275148716568793</v>
      </c>
      <c r="AA74" s="5">
        <f t="shared" si="9"/>
        <v>28.027462438206964</v>
      </c>
      <c r="AB74" s="5">
        <f t="shared" si="10"/>
        <v>113.01568350550615</v>
      </c>
      <c r="AC74" s="5">
        <f t="shared" si="11"/>
        <v>94.888532125041067</v>
      </c>
      <c r="AD74" s="5">
        <f t="shared" si="12"/>
        <v>102.34285032752013</v>
      </c>
      <c r="AE74" s="5">
        <f t="shared" si="13"/>
        <v>112.19237987993365</v>
      </c>
    </row>
    <row r="75" spans="2:31" x14ac:dyDescent="0.2">
      <c r="B75" s="3">
        <v>61.5</v>
      </c>
      <c r="C75" s="3">
        <v>13.1806491601416</v>
      </c>
      <c r="D75" s="3">
        <v>13.530943773111099</v>
      </c>
      <c r="E75" s="3">
        <v>22.742623513219101</v>
      </c>
      <c r="F75" s="3">
        <v>61.926264955816997</v>
      </c>
      <c r="G75" s="3">
        <v>59.698427057529102</v>
      </c>
      <c r="H75" s="3">
        <v>52.125514889585503</v>
      </c>
      <c r="I75" s="3">
        <v>30.566397447386301</v>
      </c>
      <c r="J75" s="3">
        <v>24.964386462149498</v>
      </c>
      <c r="K75" s="3">
        <v>32.318039715627499</v>
      </c>
      <c r="L75" s="3">
        <v>88.415930844659201</v>
      </c>
      <c r="M75" s="3">
        <v>126.888116018213</v>
      </c>
      <c r="N75" s="3">
        <v>126.671665517088</v>
      </c>
      <c r="O75" s="3">
        <v>101.56757774885</v>
      </c>
      <c r="P75" s="3">
        <v>85.096626373974203</v>
      </c>
      <c r="Q75" s="3">
        <v>99.512129217090404</v>
      </c>
      <c r="R75" s="3">
        <v>91.053431711641394</v>
      </c>
      <c r="S75" s="3">
        <v>114.703282492608</v>
      </c>
      <c r="T75" s="3">
        <v>99.586635589651706</v>
      </c>
      <c r="U75" s="3">
        <v>112.875799505285</v>
      </c>
      <c r="V75" s="3">
        <v>112.436513045476</v>
      </c>
      <c r="W75" s="3">
        <v>110.289441524091</v>
      </c>
      <c r="Y75" s="5">
        <f t="shared" si="7"/>
        <v>16.484738815490601</v>
      </c>
      <c r="Z75" s="5">
        <f t="shared" si="8"/>
        <v>57.916735634310534</v>
      </c>
      <c r="AA75" s="5">
        <f t="shared" si="9"/>
        <v>29.282941208387768</v>
      </c>
      <c r="AB75" s="5">
        <f t="shared" si="10"/>
        <v>113.99190412665341</v>
      </c>
      <c r="AC75" s="5">
        <f t="shared" si="11"/>
        <v>95.392111113304864</v>
      </c>
      <c r="AD75" s="5">
        <f t="shared" si="12"/>
        <v>101.78111659796703</v>
      </c>
      <c r="AE75" s="5">
        <f t="shared" si="13"/>
        <v>111.86725135828401</v>
      </c>
    </row>
    <row r="76" spans="2:31" x14ac:dyDescent="0.2">
      <c r="B76" s="3">
        <v>62</v>
      </c>
      <c r="C76" s="3">
        <v>15.356698018434701</v>
      </c>
      <c r="D76" s="3">
        <v>16.231334149404098</v>
      </c>
      <c r="E76" s="3">
        <v>25.293919382982601</v>
      </c>
      <c r="F76" s="3">
        <v>61.778860341734202</v>
      </c>
      <c r="G76" s="3">
        <v>59.095636227228397</v>
      </c>
      <c r="H76" s="3">
        <v>51.484520012923802</v>
      </c>
      <c r="I76" s="3">
        <v>30.3761899257963</v>
      </c>
      <c r="J76" s="3">
        <v>22.348074426611699</v>
      </c>
      <c r="K76" s="3">
        <v>28.226832653489499</v>
      </c>
      <c r="L76" s="3">
        <v>90.078582390281596</v>
      </c>
      <c r="M76" s="3">
        <v>126.977654573317</v>
      </c>
      <c r="N76" s="3">
        <v>128.55863205277899</v>
      </c>
      <c r="O76" s="3">
        <v>101.77885850180201</v>
      </c>
      <c r="P76" s="3">
        <v>88.958586282472595</v>
      </c>
      <c r="Q76" s="3">
        <v>98.919973633080403</v>
      </c>
      <c r="R76" s="3">
        <v>91.629753190808302</v>
      </c>
      <c r="S76" s="3">
        <v>114.097496508904</v>
      </c>
      <c r="T76" s="3">
        <v>98.677418953476305</v>
      </c>
      <c r="U76" s="3">
        <v>112.7961430144</v>
      </c>
      <c r="V76" s="3">
        <v>113.66102216364401</v>
      </c>
      <c r="W76" s="3">
        <v>108.357341645468</v>
      </c>
      <c r="Y76" s="5">
        <f t="shared" si="7"/>
        <v>18.960650516940465</v>
      </c>
      <c r="Z76" s="5">
        <f t="shared" si="8"/>
        <v>57.453005527295467</v>
      </c>
      <c r="AA76" s="5">
        <f t="shared" si="9"/>
        <v>26.983699001965832</v>
      </c>
      <c r="AB76" s="5">
        <f t="shared" si="10"/>
        <v>115.20495633879254</v>
      </c>
      <c r="AC76" s="5">
        <f t="shared" si="11"/>
        <v>96.552472805785001</v>
      </c>
      <c r="AD76" s="5">
        <f t="shared" si="12"/>
        <v>101.4682228843962</v>
      </c>
      <c r="AE76" s="5">
        <f t="shared" si="13"/>
        <v>111.60483560783734</v>
      </c>
    </row>
    <row r="77" spans="2:31" x14ac:dyDescent="0.2">
      <c r="B77" s="3">
        <v>62.5</v>
      </c>
      <c r="C77" s="3">
        <v>16.917511988028799</v>
      </c>
      <c r="D77" s="3">
        <v>18.0385388629619</v>
      </c>
      <c r="E77" s="3">
        <v>26.9441519294136</v>
      </c>
      <c r="F77" s="3">
        <v>61.1921961140741</v>
      </c>
      <c r="G77" s="3">
        <v>58.552497174740303</v>
      </c>
      <c r="H77" s="3">
        <v>50.528431096225198</v>
      </c>
      <c r="I77" s="3">
        <v>26.922855785908201</v>
      </c>
      <c r="J77" s="3">
        <v>17.212859953833501</v>
      </c>
      <c r="K77" s="3">
        <v>20.7004526328415</v>
      </c>
      <c r="L77" s="3">
        <v>93.644097790368306</v>
      </c>
      <c r="M77" s="3">
        <v>126.800432996561</v>
      </c>
      <c r="N77" s="3">
        <v>129.46817675500901</v>
      </c>
      <c r="O77" s="3">
        <v>102.647333752183</v>
      </c>
      <c r="P77" s="3">
        <v>92.534919853133303</v>
      </c>
      <c r="Q77" s="3">
        <v>98.9053188492028</v>
      </c>
      <c r="R77" s="3">
        <v>91.376291155287603</v>
      </c>
      <c r="S77" s="3">
        <v>113.84064539880001</v>
      </c>
      <c r="T77" s="3">
        <v>97.883952225911599</v>
      </c>
      <c r="U77" s="3">
        <v>112.01426118083</v>
      </c>
      <c r="V77" s="3">
        <v>114.355317998518</v>
      </c>
      <c r="W77" s="3">
        <v>106.78970977219301</v>
      </c>
      <c r="Y77" s="5">
        <f t="shared" si="7"/>
        <v>20.633400926801432</v>
      </c>
      <c r="Z77" s="5">
        <f t="shared" si="8"/>
        <v>56.757708128346536</v>
      </c>
      <c r="AA77" s="5">
        <f t="shared" si="9"/>
        <v>21.6120561241944</v>
      </c>
      <c r="AB77" s="5">
        <f t="shared" si="10"/>
        <v>116.6375691806461</v>
      </c>
      <c r="AC77" s="5">
        <f t="shared" si="11"/>
        <v>98.029190818173035</v>
      </c>
      <c r="AD77" s="5">
        <f t="shared" si="12"/>
        <v>101.03362959333306</v>
      </c>
      <c r="AE77" s="5">
        <f t="shared" si="13"/>
        <v>111.05309631718035</v>
      </c>
    </row>
    <row r="78" spans="2:31" x14ac:dyDescent="0.2">
      <c r="B78" s="3">
        <v>63</v>
      </c>
      <c r="C78" s="3">
        <v>18.340154638499101</v>
      </c>
      <c r="D78" s="3">
        <v>19.636396730659001</v>
      </c>
      <c r="E78" s="3">
        <v>27.8392302112278</v>
      </c>
      <c r="F78" s="3">
        <v>60.506787285263201</v>
      </c>
      <c r="G78" s="3">
        <v>57.326871324579002</v>
      </c>
      <c r="H78" s="3">
        <v>49.080998270024999</v>
      </c>
      <c r="I78" s="3">
        <v>21.2544416081994</v>
      </c>
      <c r="J78" s="3">
        <v>9.3709773555908704</v>
      </c>
      <c r="K78" s="3">
        <v>10.6272870071477</v>
      </c>
      <c r="L78" s="3">
        <v>96.519657874233204</v>
      </c>
      <c r="M78" s="3">
        <v>125.99427959857</v>
      </c>
      <c r="N78" s="3">
        <v>129.30749295046601</v>
      </c>
      <c r="O78" s="3">
        <v>103.50434134493101</v>
      </c>
      <c r="P78" s="3">
        <v>95.384907274983306</v>
      </c>
      <c r="Q78" s="3">
        <v>99.077295968429993</v>
      </c>
      <c r="R78" s="3">
        <v>91.571939173532897</v>
      </c>
      <c r="S78" s="3">
        <v>112.807699002859</v>
      </c>
      <c r="T78" s="3">
        <v>96.469747237519201</v>
      </c>
      <c r="U78" s="3">
        <v>111.341091377838</v>
      </c>
      <c r="V78" s="3">
        <v>114.32111234522201</v>
      </c>
      <c r="W78" s="3">
        <v>106.413173350234</v>
      </c>
      <c r="Y78" s="5">
        <f t="shared" si="7"/>
        <v>21.938593860128634</v>
      </c>
      <c r="Z78" s="5">
        <f t="shared" si="8"/>
        <v>55.638218959955736</v>
      </c>
      <c r="AA78" s="5">
        <f t="shared" si="9"/>
        <v>13.750901990312656</v>
      </c>
      <c r="AB78" s="5">
        <f t="shared" si="10"/>
        <v>117.27381014108975</v>
      </c>
      <c r="AC78" s="5">
        <f t="shared" si="11"/>
        <v>99.322181529448116</v>
      </c>
      <c r="AD78" s="5">
        <f t="shared" si="12"/>
        <v>100.2831284713037</v>
      </c>
      <c r="AE78" s="5">
        <f t="shared" si="13"/>
        <v>110.69179235776467</v>
      </c>
    </row>
    <row r="79" spans="2:31" x14ac:dyDescent="0.2">
      <c r="B79" s="3">
        <v>63.5</v>
      </c>
      <c r="C79" s="3">
        <v>20.096781032342399</v>
      </c>
      <c r="D79" s="3">
        <v>21.307777721290702</v>
      </c>
      <c r="E79" s="3">
        <v>28.693859826273101</v>
      </c>
      <c r="F79" s="3">
        <v>60.195230929632103</v>
      </c>
      <c r="G79" s="3">
        <v>56.037154792149899</v>
      </c>
      <c r="H79" s="3">
        <v>47.208466455082402</v>
      </c>
      <c r="I79" s="3">
        <v>13.9521910103633</v>
      </c>
      <c r="J79" s="3">
        <v>-8.1840628099030199E-2</v>
      </c>
      <c r="K79" s="3">
        <v>-0.98331392032503095</v>
      </c>
      <c r="L79" s="3">
        <v>98.819102578948304</v>
      </c>
      <c r="M79" s="3">
        <v>125.26459242344799</v>
      </c>
      <c r="N79" s="3">
        <v>128.94825274446401</v>
      </c>
      <c r="O79" s="3">
        <v>103.592873071455</v>
      </c>
      <c r="P79" s="3">
        <v>98.068696575471705</v>
      </c>
      <c r="Q79" s="3">
        <v>99.157098681007199</v>
      </c>
      <c r="R79" s="3">
        <v>92.360061635848993</v>
      </c>
      <c r="S79" s="3">
        <v>111.650311346462</v>
      </c>
      <c r="T79" s="3">
        <v>95.520869306972102</v>
      </c>
      <c r="U79" s="3">
        <v>110.283077980344</v>
      </c>
      <c r="V79" s="3">
        <v>113.714191643481</v>
      </c>
      <c r="W79" s="3">
        <v>107.142433486953</v>
      </c>
      <c r="Y79" s="5">
        <f t="shared" si="7"/>
        <v>23.366139526635397</v>
      </c>
      <c r="Z79" s="5">
        <f t="shared" si="8"/>
        <v>54.480284058954801</v>
      </c>
      <c r="AA79" s="5">
        <f t="shared" si="9"/>
        <v>4.2956788206464127</v>
      </c>
      <c r="AB79" s="5">
        <f t="shared" si="10"/>
        <v>117.6773159156201</v>
      </c>
      <c r="AC79" s="5">
        <f t="shared" si="11"/>
        <v>100.27288944264463</v>
      </c>
      <c r="AD79" s="5">
        <f t="shared" si="12"/>
        <v>99.843747429761038</v>
      </c>
      <c r="AE79" s="5">
        <f t="shared" si="13"/>
        <v>110.379901036926</v>
      </c>
    </row>
    <row r="80" spans="2:31" x14ac:dyDescent="0.2">
      <c r="B80" s="3">
        <v>64</v>
      </c>
      <c r="C80" s="3">
        <v>21.860114688604899</v>
      </c>
      <c r="D80" s="3">
        <v>22.670822182139698</v>
      </c>
      <c r="E80" s="3">
        <v>29.4029216724363</v>
      </c>
      <c r="F80" s="3">
        <v>59.774377641435599</v>
      </c>
      <c r="G80" s="3">
        <v>55.319646860552901</v>
      </c>
      <c r="H80" s="3">
        <v>45.234027340378198</v>
      </c>
      <c r="I80" s="3">
        <v>5.2253181840585503</v>
      </c>
      <c r="J80" s="3">
        <v>-11.1513684865284</v>
      </c>
      <c r="K80" s="3">
        <v>-13.746960008617</v>
      </c>
      <c r="L80" s="3">
        <v>100.746705686384</v>
      </c>
      <c r="M80" s="3">
        <v>123.85189477773601</v>
      </c>
      <c r="N80" s="3">
        <v>128.59873828896301</v>
      </c>
      <c r="O80" s="3">
        <v>104.00587368992799</v>
      </c>
      <c r="P80" s="3">
        <v>99.552947815938793</v>
      </c>
      <c r="Q80" s="3">
        <v>99.321439855288205</v>
      </c>
      <c r="R80" s="3">
        <v>92.638980875588004</v>
      </c>
      <c r="S80" s="3">
        <v>110.92895760693401</v>
      </c>
      <c r="T80" s="3">
        <v>95.394926175424004</v>
      </c>
      <c r="U80" s="3">
        <v>108.904595370157</v>
      </c>
      <c r="V80" s="3">
        <v>112.132825942015</v>
      </c>
      <c r="W80" s="3">
        <v>108.120795184089</v>
      </c>
      <c r="Y80" s="5">
        <f t="shared" si="7"/>
        <v>24.644619514393629</v>
      </c>
      <c r="Z80" s="5">
        <f t="shared" si="8"/>
        <v>53.442683947455571</v>
      </c>
      <c r="AA80" s="5">
        <f t="shared" si="9"/>
        <v>-6.5576701036956164</v>
      </c>
      <c r="AB80" s="5">
        <f t="shared" si="10"/>
        <v>117.73244625102768</v>
      </c>
      <c r="AC80" s="5">
        <f t="shared" si="11"/>
        <v>100.96008712038498</v>
      </c>
      <c r="AD80" s="5">
        <f t="shared" si="12"/>
        <v>99.654288219315333</v>
      </c>
      <c r="AE80" s="5">
        <f t="shared" si="13"/>
        <v>109.71940549875366</v>
      </c>
    </row>
    <row r="81" spans="2:31" x14ac:dyDescent="0.2">
      <c r="B81" s="3">
        <v>64.5</v>
      </c>
      <c r="C81" s="3">
        <v>23.4680127725894</v>
      </c>
      <c r="D81" s="3">
        <v>23.721821248173999</v>
      </c>
      <c r="E81" s="3">
        <v>29.7901219950128</v>
      </c>
      <c r="F81" s="3">
        <v>59.126213005145999</v>
      </c>
      <c r="G81" s="3">
        <v>54.495463031042704</v>
      </c>
      <c r="H81" s="3">
        <v>43.205961199775501</v>
      </c>
      <c r="I81" s="3">
        <v>-4.06713370320597</v>
      </c>
      <c r="J81" s="3">
        <v>-24.137975913087502</v>
      </c>
      <c r="K81" s="3">
        <v>-27.146853135555698</v>
      </c>
      <c r="L81" s="3">
        <v>100.74424757361599</v>
      </c>
      <c r="M81" s="3">
        <v>121.442578802866</v>
      </c>
      <c r="N81" s="3">
        <v>127.820679923885</v>
      </c>
      <c r="O81" s="3">
        <v>104.64345524280699</v>
      </c>
      <c r="P81" s="3">
        <v>99.599753608576094</v>
      </c>
      <c r="Q81" s="3">
        <v>100.001101912482</v>
      </c>
      <c r="R81" s="3">
        <v>92.809729038671094</v>
      </c>
      <c r="S81" s="3">
        <v>109.958353355762</v>
      </c>
      <c r="T81" s="3">
        <v>94.825462086599799</v>
      </c>
      <c r="U81" s="3">
        <v>107.678234536839</v>
      </c>
      <c r="V81" s="3">
        <v>109.786949570028</v>
      </c>
      <c r="W81" s="3">
        <v>108.929647735361</v>
      </c>
      <c r="Y81" s="5">
        <f t="shared" si="7"/>
        <v>25.659985338592065</v>
      </c>
      <c r="Z81" s="5">
        <f t="shared" si="8"/>
        <v>52.275879078654732</v>
      </c>
      <c r="AA81" s="5">
        <f t="shared" si="9"/>
        <v>-18.450654250616392</v>
      </c>
      <c r="AB81" s="5">
        <f t="shared" si="10"/>
        <v>116.66916876678899</v>
      </c>
      <c r="AC81" s="5">
        <f t="shared" si="11"/>
        <v>101.4147702546217</v>
      </c>
      <c r="AD81" s="5">
        <f t="shared" si="12"/>
        <v>99.197848160344293</v>
      </c>
      <c r="AE81" s="5">
        <f t="shared" si="13"/>
        <v>108.79827728074268</v>
      </c>
    </row>
    <row r="82" spans="2:31" x14ac:dyDescent="0.2">
      <c r="B82" s="3">
        <v>65</v>
      </c>
      <c r="C82" s="3">
        <v>25.198047457892599</v>
      </c>
      <c r="D82" s="3">
        <v>24.786002285089499</v>
      </c>
      <c r="E82" s="3">
        <v>30.2413426568876</v>
      </c>
      <c r="F82" s="3">
        <v>58.5024320368872</v>
      </c>
      <c r="G82" s="3">
        <v>53.2534755396251</v>
      </c>
      <c r="H82" s="3">
        <v>41.395485369119598</v>
      </c>
      <c r="I82" s="3">
        <v>-13.374793178541699</v>
      </c>
      <c r="J82" s="3">
        <v>-37.166455152048798</v>
      </c>
      <c r="K82" s="3">
        <v>-39.974783097455202</v>
      </c>
      <c r="L82" s="3">
        <v>99.052691424332096</v>
      </c>
      <c r="M82" s="3">
        <v>119.061612088492</v>
      </c>
      <c r="N82" s="3">
        <v>127.106688926964</v>
      </c>
      <c r="O82" s="3">
        <v>104.60211444228101</v>
      </c>
      <c r="P82" s="3">
        <v>99.930634306506093</v>
      </c>
      <c r="Q82" s="3">
        <v>100.885824906262</v>
      </c>
      <c r="R82" s="3">
        <v>93.647066736023106</v>
      </c>
      <c r="S82" s="3">
        <v>108.766224822493</v>
      </c>
      <c r="T82" s="3">
        <v>94.567209501452695</v>
      </c>
      <c r="U82" s="3">
        <v>106.68004148974801</v>
      </c>
      <c r="V82" s="3">
        <v>107.31900095936901</v>
      </c>
      <c r="W82" s="3">
        <v>110.07781053693201</v>
      </c>
      <c r="Y82" s="5">
        <f t="shared" si="7"/>
        <v>26.741797466623229</v>
      </c>
      <c r="Z82" s="5">
        <f t="shared" si="8"/>
        <v>51.050464315210633</v>
      </c>
      <c r="AA82" s="5">
        <f t="shared" si="9"/>
        <v>-30.172010476015231</v>
      </c>
      <c r="AB82" s="5">
        <f t="shared" si="10"/>
        <v>115.07366414659604</v>
      </c>
      <c r="AC82" s="5">
        <f t="shared" si="11"/>
        <v>101.8061912183497</v>
      </c>
      <c r="AD82" s="5">
        <f t="shared" si="12"/>
        <v>98.993500353322929</v>
      </c>
      <c r="AE82" s="5">
        <f t="shared" si="13"/>
        <v>108.02561766201633</v>
      </c>
    </row>
    <row r="83" spans="2:31" x14ac:dyDescent="0.2">
      <c r="B83" s="3">
        <v>65.5</v>
      </c>
      <c r="C83" s="3">
        <v>26.865181958843099</v>
      </c>
      <c r="D83" s="3">
        <v>25.506243475146899</v>
      </c>
      <c r="E83" s="3">
        <v>30.735351993436002</v>
      </c>
      <c r="F83" s="3">
        <v>57.635658406648297</v>
      </c>
      <c r="G83" s="3">
        <v>52.183929814152897</v>
      </c>
      <c r="H83" s="3">
        <v>39.827934413933001</v>
      </c>
      <c r="I83" s="3">
        <v>-22.515148983194301</v>
      </c>
      <c r="J83" s="3">
        <v>-49.447000495910203</v>
      </c>
      <c r="K83" s="3">
        <v>-52.369323111878899</v>
      </c>
      <c r="L83" s="3">
        <v>96.865794329381799</v>
      </c>
      <c r="M83" s="3">
        <v>117.071332307833</v>
      </c>
      <c r="N83" s="3">
        <v>126.73887575309099</v>
      </c>
      <c r="O83" s="3">
        <v>104.732611542634</v>
      </c>
      <c r="P83" s="3">
        <v>100.050243182375</v>
      </c>
      <c r="Q83" s="3">
        <v>101.575466138324</v>
      </c>
      <c r="R83" s="3">
        <v>94.102621558022307</v>
      </c>
      <c r="S83" s="3">
        <v>107.784893072326</v>
      </c>
      <c r="T83" s="3">
        <v>95.484202847406607</v>
      </c>
      <c r="U83" s="3">
        <v>105.47774802298601</v>
      </c>
      <c r="V83" s="3">
        <v>104.76476475450001</v>
      </c>
      <c r="W83" s="3">
        <v>111.41509582127399</v>
      </c>
      <c r="Y83" s="5">
        <f t="shared" si="7"/>
        <v>27.702259142475331</v>
      </c>
      <c r="Z83" s="5">
        <f t="shared" si="8"/>
        <v>49.882507544911398</v>
      </c>
      <c r="AA83" s="5">
        <f t="shared" si="9"/>
        <v>-41.44382419699447</v>
      </c>
      <c r="AB83" s="5">
        <f t="shared" si="10"/>
        <v>113.55866746343527</v>
      </c>
      <c r="AC83" s="5">
        <f t="shared" si="11"/>
        <v>102.11944028777766</v>
      </c>
      <c r="AD83" s="5">
        <f t="shared" si="12"/>
        <v>99.123905825918314</v>
      </c>
      <c r="AE83" s="5">
        <f t="shared" si="13"/>
        <v>107.21920286625334</v>
      </c>
    </row>
    <row r="84" spans="2:31" x14ac:dyDescent="0.2">
      <c r="B84" s="3">
        <v>66</v>
      </c>
      <c r="C84" s="3">
        <v>28.057265590613198</v>
      </c>
      <c r="D84" s="3">
        <v>25.9518291488932</v>
      </c>
      <c r="E84" s="3">
        <v>30.426277050258701</v>
      </c>
      <c r="F84" s="3">
        <v>56.174285034591101</v>
      </c>
      <c r="G84" s="3">
        <v>51.0961372724855</v>
      </c>
      <c r="H84" s="3">
        <v>38.357815210474797</v>
      </c>
      <c r="I84" s="3">
        <v>-30.0129141155209</v>
      </c>
      <c r="J84" s="3">
        <v>-60.078838939253203</v>
      </c>
      <c r="K84" s="3">
        <v>-63.361345101864202</v>
      </c>
      <c r="L84" s="3">
        <v>94.120472165862793</v>
      </c>
      <c r="M84" s="3">
        <v>114.429241960515</v>
      </c>
      <c r="N84" s="3">
        <v>126.61962180917</v>
      </c>
      <c r="O84" s="3">
        <v>105.156070275196</v>
      </c>
      <c r="P84" s="3">
        <v>99.804475399024099</v>
      </c>
      <c r="Q84" s="3">
        <v>102.538507793983</v>
      </c>
      <c r="R84" s="3">
        <v>94.416695827633504</v>
      </c>
      <c r="S84" s="3">
        <v>106.72478154775099</v>
      </c>
      <c r="T84" s="3">
        <v>96.546176878536698</v>
      </c>
      <c r="U84" s="3">
        <v>104.16072884985699</v>
      </c>
      <c r="V84" s="3">
        <v>102.28334200976199</v>
      </c>
      <c r="W84" s="3">
        <v>112.368704445745</v>
      </c>
      <c r="Y84" s="5">
        <f t="shared" si="7"/>
        <v>28.145123929921699</v>
      </c>
      <c r="Z84" s="5">
        <f t="shared" si="8"/>
        <v>48.542745839183794</v>
      </c>
      <c r="AA84" s="5">
        <f t="shared" si="9"/>
        <v>-51.151032718879435</v>
      </c>
      <c r="AB84" s="5">
        <f t="shared" si="10"/>
        <v>111.72311197851593</v>
      </c>
      <c r="AC84" s="5">
        <f t="shared" si="11"/>
        <v>102.49968448940103</v>
      </c>
      <c r="AD84" s="5">
        <f t="shared" si="12"/>
        <v>99.229218084640408</v>
      </c>
      <c r="AE84" s="5">
        <f t="shared" si="13"/>
        <v>106.270925101788</v>
      </c>
    </row>
    <row r="85" spans="2:31" x14ac:dyDescent="0.2">
      <c r="B85" s="3">
        <v>66.5</v>
      </c>
      <c r="C85" s="3">
        <v>28.809616946074701</v>
      </c>
      <c r="D85" s="3">
        <v>26.2099833749296</v>
      </c>
      <c r="E85" s="3">
        <v>29.606768456389801</v>
      </c>
      <c r="F85" s="3">
        <v>54.212653968482201</v>
      </c>
      <c r="G85" s="3">
        <v>49.425916930209503</v>
      </c>
      <c r="H85" s="3">
        <v>37.064480357954203</v>
      </c>
      <c r="I85" s="3">
        <v>-34.549286435235999</v>
      </c>
      <c r="J85" s="3">
        <v>-66.846396285222895</v>
      </c>
      <c r="K85" s="3">
        <v>-70.502395723048593</v>
      </c>
      <c r="L85" s="3">
        <v>91.448877653639101</v>
      </c>
      <c r="M85" s="3">
        <v>112.249272511209</v>
      </c>
      <c r="N85" s="3">
        <v>126.268676754116</v>
      </c>
      <c r="O85" s="3">
        <v>104.555602991244</v>
      </c>
      <c r="P85" s="3">
        <v>100.013095977898</v>
      </c>
      <c r="Q85" s="3">
        <v>103.74778592508601</v>
      </c>
      <c r="R85" s="3">
        <v>95.422802227237398</v>
      </c>
      <c r="S85" s="3">
        <v>105.59205477667599</v>
      </c>
      <c r="T85" s="3">
        <v>97.639412458671998</v>
      </c>
      <c r="U85" s="3">
        <v>103.183151323364</v>
      </c>
      <c r="V85" s="3">
        <v>100.923730949053</v>
      </c>
      <c r="W85" s="3">
        <v>112.305627877373</v>
      </c>
      <c r="Y85" s="5">
        <f t="shared" si="7"/>
        <v>28.208789592464701</v>
      </c>
      <c r="Z85" s="5">
        <f t="shared" si="8"/>
        <v>46.901017085548638</v>
      </c>
      <c r="AA85" s="5">
        <f t="shared" si="9"/>
        <v>-57.299359481169155</v>
      </c>
      <c r="AB85" s="5">
        <f t="shared" si="10"/>
        <v>109.98894230632136</v>
      </c>
      <c r="AC85" s="5">
        <f t="shared" si="11"/>
        <v>102.77216163140935</v>
      </c>
      <c r="AD85" s="5">
        <f t="shared" si="12"/>
        <v>99.55142315419512</v>
      </c>
      <c r="AE85" s="5">
        <f t="shared" si="13"/>
        <v>105.47083671659668</v>
      </c>
    </row>
    <row r="86" spans="2:31" x14ac:dyDescent="0.2">
      <c r="B86" s="3">
        <v>67</v>
      </c>
      <c r="C86" s="3">
        <v>29.087745868427699</v>
      </c>
      <c r="D86" s="3">
        <v>26.054362257443099</v>
      </c>
      <c r="E86" s="3">
        <v>28.624986071217901</v>
      </c>
      <c r="F86" s="3">
        <v>52.1065671573228</v>
      </c>
      <c r="G86" s="3">
        <v>47.678415116456698</v>
      </c>
      <c r="H86" s="3">
        <v>35.810206990448997</v>
      </c>
      <c r="I86" s="3">
        <v>-35.882624896820097</v>
      </c>
      <c r="J86" s="3">
        <v>-68.920469118169606</v>
      </c>
      <c r="K86" s="3">
        <v>-72.819383802470696</v>
      </c>
      <c r="L86" s="3">
        <v>89.090576076943805</v>
      </c>
      <c r="M86" s="3">
        <v>110.00291528087401</v>
      </c>
      <c r="N86" s="3">
        <v>125.690234935617</v>
      </c>
      <c r="O86" s="3">
        <v>102.76286604533099</v>
      </c>
      <c r="P86" s="3">
        <v>99.834905463168099</v>
      </c>
      <c r="Q86" s="3">
        <v>104.304188759867</v>
      </c>
      <c r="R86" s="3">
        <v>96.305374926259802</v>
      </c>
      <c r="S86" s="3">
        <v>104.529453064393</v>
      </c>
      <c r="T86" s="3">
        <v>99.180540031862193</v>
      </c>
      <c r="U86" s="3">
        <v>102.357493014429</v>
      </c>
      <c r="V86" s="3">
        <v>99.807256317186599</v>
      </c>
      <c r="W86" s="3">
        <v>110.64376237175399</v>
      </c>
      <c r="Y86" s="5">
        <f t="shared" si="7"/>
        <v>27.922364732362897</v>
      </c>
      <c r="Z86" s="5">
        <f t="shared" si="8"/>
        <v>45.198396421409491</v>
      </c>
      <c r="AA86" s="5">
        <f t="shared" si="9"/>
        <v>-59.207492605820136</v>
      </c>
      <c r="AB86" s="5">
        <f t="shared" si="10"/>
        <v>108.2612420978116</v>
      </c>
      <c r="AC86" s="5">
        <f t="shared" si="11"/>
        <v>102.3006534227887</v>
      </c>
      <c r="AD86" s="5">
        <f t="shared" si="12"/>
        <v>100.00512267417166</v>
      </c>
      <c r="AE86" s="5">
        <f t="shared" si="13"/>
        <v>104.2695039011232</v>
      </c>
    </row>
    <row r="87" spans="2:31" x14ac:dyDescent="0.2">
      <c r="B87" s="3">
        <v>67.5</v>
      </c>
      <c r="C87" s="3">
        <v>29.155812138182501</v>
      </c>
      <c r="D87" s="3">
        <v>25.8392326711195</v>
      </c>
      <c r="E87" s="3">
        <v>26.993615876327201</v>
      </c>
      <c r="F87" s="3">
        <v>49.6989856575644</v>
      </c>
      <c r="G87" s="3">
        <v>46.367246137861898</v>
      </c>
      <c r="H87" s="3">
        <v>34.759069476980599</v>
      </c>
      <c r="I87" s="3">
        <v>-33.678584753034798</v>
      </c>
      <c r="J87" s="3">
        <v>-66.554637848841793</v>
      </c>
      <c r="K87" s="3">
        <v>-71.199149020588294</v>
      </c>
      <c r="L87" s="3">
        <v>86.711864391264299</v>
      </c>
      <c r="M87" s="3">
        <v>106.61813114391001</v>
      </c>
      <c r="N87" s="3">
        <v>125.065362374792</v>
      </c>
      <c r="O87" s="3">
        <v>100.75315033472199</v>
      </c>
      <c r="P87" s="3">
        <v>98.436705965629201</v>
      </c>
      <c r="Q87" s="3">
        <v>104.496771261959</v>
      </c>
      <c r="R87" s="3">
        <v>96.748623225800898</v>
      </c>
      <c r="S87" s="3">
        <v>102.84275702316</v>
      </c>
      <c r="T87" s="3">
        <v>100.31682796612399</v>
      </c>
      <c r="U87" s="3">
        <v>101.496414299275</v>
      </c>
      <c r="V87" s="3">
        <v>98.370065553955996</v>
      </c>
      <c r="W87" s="3">
        <v>107.70386541089201</v>
      </c>
      <c r="Y87" s="5">
        <f t="shared" si="7"/>
        <v>27.329553561876399</v>
      </c>
      <c r="Z87" s="5">
        <f t="shared" si="8"/>
        <v>43.608433757468958</v>
      </c>
      <c r="AA87" s="5">
        <f t="shared" si="9"/>
        <v>-57.144123874154957</v>
      </c>
      <c r="AB87" s="5">
        <f t="shared" si="10"/>
        <v>106.13178596998877</v>
      </c>
      <c r="AC87" s="5">
        <f t="shared" si="11"/>
        <v>101.22887585410341</v>
      </c>
      <c r="AD87" s="5">
        <f t="shared" si="12"/>
        <v>99.969402738361623</v>
      </c>
      <c r="AE87" s="5">
        <f t="shared" si="13"/>
        <v>102.52344842137434</v>
      </c>
    </row>
    <row r="88" spans="2:31" x14ac:dyDescent="0.2">
      <c r="B88" s="3">
        <v>68</v>
      </c>
      <c r="C88" s="3">
        <v>29.199363614101099</v>
      </c>
      <c r="D88" s="3">
        <v>25.3807210800387</v>
      </c>
      <c r="E88" s="3">
        <v>25.1762386852091</v>
      </c>
      <c r="F88" s="3">
        <v>47.164306782860102</v>
      </c>
      <c r="G88" s="3">
        <v>45.2289293593604</v>
      </c>
      <c r="H88" s="3">
        <v>33.8840890708559</v>
      </c>
      <c r="I88" s="3">
        <v>-27.7362261919064</v>
      </c>
      <c r="J88" s="3">
        <v>-59.540588507002603</v>
      </c>
      <c r="K88" s="3">
        <v>-64.480574023997605</v>
      </c>
      <c r="L88" s="3">
        <v>82.975756023380598</v>
      </c>
      <c r="M88" s="3">
        <v>102.62755195690001</v>
      </c>
      <c r="N88" s="3">
        <v>124.520879046914</v>
      </c>
      <c r="O88" s="3">
        <v>98.374936059535401</v>
      </c>
      <c r="P88" s="3">
        <v>96.351844072182999</v>
      </c>
      <c r="Q88" s="3">
        <v>104.78623607849801</v>
      </c>
      <c r="R88" s="3">
        <v>97.112178045887504</v>
      </c>
      <c r="S88" s="3">
        <v>101.082878802322</v>
      </c>
      <c r="T88" s="3">
        <v>100.93941411252</v>
      </c>
      <c r="U88" s="3">
        <v>100.910715037771</v>
      </c>
      <c r="V88" s="3">
        <v>97.564817054057798</v>
      </c>
      <c r="W88" s="3">
        <v>102.60892472904401</v>
      </c>
      <c r="Y88" s="5">
        <f t="shared" si="7"/>
        <v>26.585441126449634</v>
      </c>
      <c r="Z88" s="5">
        <f t="shared" si="8"/>
        <v>42.092441737692134</v>
      </c>
      <c r="AA88" s="5">
        <f t="shared" si="9"/>
        <v>-50.585796240968875</v>
      </c>
      <c r="AB88" s="5">
        <f t="shared" si="10"/>
        <v>103.37472900906486</v>
      </c>
      <c r="AC88" s="5">
        <f t="shared" si="11"/>
        <v>99.837672070072131</v>
      </c>
      <c r="AD88" s="5">
        <f t="shared" si="12"/>
        <v>99.711490320243172</v>
      </c>
      <c r="AE88" s="5">
        <f t="shared" si="13"/>
        <v>100.3614856069576</v>
      </c>
    </row>
    <row r="89" spans="2:31" x14ac:dyDescent="0.2">
      <c r="B89" s="3">
        <v>68.5</v>
      </c>
      <c r="C89" s="3">
        <v>29.0443796129898</v>
      </c>
      <c r="D89" s="3">
        <v>24.520888089116099</v>
      </c>
      <c r="E89" s="3">
        <v>23.748850274751899</v>
      </c>
      <c r="F89" s="3">
        <v>44.571487677148802</v>
      </c>
      <c r="G89" s="3">
        <v>44.0952929149163</v>
      </c>
      <c r="H89" s="3">
        <v>33.131021213828703</v>
      </c>
      <c r="I89" s="3">
        <v>-18.669870873571998</v>
      </c>
      <c r="J89" s="3">
        <v>-48.636071212827098</v>
      </c>
      <c r="K89" s="3">
        <v>-52.541133560394698</v>
      </c>
      <c r="L89" s="3">
        <v>76.701732146342707</v>
      </c>
      <c r="M89" s="3">
        <v>98.735165687283398</v>
      </c>
      <c r="N89" s="3">
        <v>123.700710162631</v>
      </c>
      <c r="O89" s="3">
        <v>95.555785774290598</v>
      </c>
      <c r="P89" s="3">
        <v>93.412708829171606</v>
      </c>
      <c r="Q89" s="3">
        <v>103.713958166906</v>
      </c>
      <c r="R89" s="3">
        <v>96.801426806502704</v>
      </c>
      <c r="S89" s="3">
        <v>99.449844883506302</v>
      </c>
      <c r="T89" s="3">
        <v>101.385394949603</v>
      </c>
      <c r="U89" s="3">
        <v>100.924733013717</v>
      </c>
      <c r="V89" s="3">
        <v>96.888461323958595</v>
      </c>
      <c r="W89" s="3">
        <v>94.812692193336702</v>
      </c>
      <c r="Y89" s="5">
        <f t="shared" si="7"/>
        <v>25.7713726589526</v>
      </c>
      <c r="Z89" s="5">
        <f t="shared" si="8"/>
        <v>40.599267268631266</v>
      </c>
      <c r="AA89" s="5">
        <f t="shared" si="9"/>
        <v>-39.949025215597935</v>
      </c>
      <c r="AB89" s="5">
        <f t="shared" si="10"/>
        <v>99.712535998752358</v>
      </c>
      <c r="AC89" s="5">
        <f t="shared" si="11"/>
        <v>97.560817590122724</v>
      </c>
      <c r="AD89" s="5">
        <f t="shared" si="12"/>
        <v>99.212222213203987</v>
      </c>
      <c r="AE89" s="5">
        <f t="shared" si="13"/>
        <v>97.541962177004109</v>
      </c>
    </row>
    <row r="90" spans="2:31" x14ac:dyDescent="0.2">
      <c r="B90" s="3">
        <v>69</v>
      </c>
      <c r="C90" s="3">
        <v>28.498549621130699</v>
      </c>
      <c r="D90" s="3">
        <v>23.520923591169399</v>
      </c>
      <c r="E90" s="3">
        <v>22.141956884307302</v>
      </c>
      <c r="F90" s="3">
        <v>42.570916318309898</v>
      </c>
      <c r="G90" s="3">
        <v>43.411458496037099</v>
      </c>
      <c r="H90" s="3">
        <v>32.816263163656998</v>
      </c>
      <c r="I90" s="3">
        <v>-7.6030292482321302</v>
      </c>
      <c r="J90" s="3">
        <v>-35.181636339520402</v>
      </c>
      <c r="K90" s="3">
        <v>-38.285160062359601</v>
      </c>
      <c r="L90" s="3">
        <v>68.320902717338001</v>
      </c>
      <c r="M90" s="3">
        <v>95.065963599995698</v>
      </c>
      <c r="N90" s="3">
        <v>122.709763449614</v>
      </c>
      <c r="O90" s="3">
        <v>92.796147499109097</v>
      </c>
      <c r="P90" s="3">
        <v>89.3887296399772</v>
      </c>
      <c r="Q90" s="3">
        <v>101.77000104592101</v>
      </c>
      <c r="R90" s="3">
        <v>95.992706034175399</v>
      </c>
      <c r="S90" s="3">
        <v>97.978722351478794</v>
      </c>
      <c r="T90" s="3">
        <v>101.148340694956</v>
      </c>
      <c r="U90" s="3">
        <v>100.87682977461</v>
      </c>
      <c r="V90" s="3">
        <v>96.053634925617104</v>
      </c>
      <c r="W90" s="3">
        <v>85.973619307071601</v>
      </c>
      <c r="Y90" s="5">
        <f t="shared" si="7"/>
        <v>24.720476698869135</v>
      </c>
      <c r="Z90" s="5">
        <f t="shared" si="8"/>
        <v>39.599545992667998</v>
      </c>
      <c r="AA90" s="5">
        <f t="shared" si="9"/>
        <v>-27.023275216704047</v>
      </c>
      <c r="AB90" s="5">
        <f t="shared" si="10"/>
        <v>95.365543255649229</v>
      </c>
      <c r="AC90" s="5">
        <f t="shared" si="11"/>
        <v>94.651626061669106</v>
      </c>
      <c r="AD90" s="5">
        <f t="shared" si="12"/>
        <v>98.373256360203399</v>
      </c>
      <c r="AE90" s="5">
        <f t="shared" si="13"/>
        <v>94.301361335766231</v>
      </c>
    </row>
    <row r="91" spans="2:31" x14ac:dyDescent="0.2">
      <c r="B91" s="3">
        <v>69.5</v>
      </c>
      <c r="C91" s="3">
        <v>28.2213454038767</v>
      </c>
      <c r="D91" s="3">
        <v>22.649527398160402</v>
      </c>
      <c r="E91" s="3">
        <v>20.221756829419899</v>
      </c>
      <c r="F91" s="3">
        <v>41.148760821013802</v>
      </c>
      <c r="G91" s="3">
        <v>42.608123013211397</v>
      </c>
      <c r="H91" s="3">
        <v>32.856401338719998</v>
      </c>
      <c r="I91" s="3">
        <v>4.0009331450629597</v>
      </c>
      <c r="J91" s="3">
        <v>-20.556582909227899</v>
      </c>
      <c r="K91" s="3">
        <v>-23.2278098472508</v>
      </c>
      <c r="L91" s="3">
        <v>58.919866659042803</v>
      </c>
      <c r="M91" s="3">
        <v>92.503614050847105</v>
      </c>
      <c r="N91" s="3">
        <v>122.264723571197</v>
      </c>
      <c r="O91" s="3">
        <v>90.124955461717704</v>
      </c>
      <c r="P91" s="3">
        <v>84.752789682219102</v>
      </c>
      <c r="Q91" s="3">
        <v>100.213720230218</v>
      </c>
      <c r="R91" s="3">
        <v>95.316913280209803</v>
      </c>
      <c r="S91" s="3">
        <v>96.772396545865206</v>
      </c>
      <c r="T91" s="3">
        <v>100.635518093418</v>
      </c>
      <c r="U91" s="3">
        <v>101.29249405849301</v>
      </c>
      <c r="V91" s="3">
        <v>95.848070962252393</v>
      </c>
      <c r="W91" s="3">
        <v>77.831579171769604</v>
      </c>
      <c r="Y91" s="5">
        <f t="shared" si="7"/>
        <v>23.697543210485666</v>
      </c>
      <c r="Z91" s="5">
        <f t="shared" si="8"/>
        <v>38.871095057648397</v>
      </c>
      <c r="AA91" s="5">
        <f t="shared" si="9"/>
        <v>-13.261153203805245</v>
      </c>
      <c r="AB91" s="5">
        <f t="shared" si="10"/>
        <v>91.229401427028961</v>
      </c>
      <c r="AC91" s="5">
        <f t="shared" si="11"/>
        <v>91.697155124718279</v>
      </c>
      <c r="AD91" s="5">
        <f t="shared" si="12"/>
        <v>97.574942639831008</v>
      </c>
      <c r="AE91" s="5">
        <f t="shared" si="13"/>
        <v>91.657381397504992</v>
      </c>
    </row>
    <row r="92" spans="2:31" x14ac:dyDescent="0.2">
      <c r="B92" s="3">
        <v>70</v>
      </c>
      <c r="C92" s="3">
        <v>27.863555258379201</v>
      </c>
      <c r="D92" s="3">
        <v>21.624226812471299</v>
      </c>
      <c r="E92" s="3">
        <v>18.710781369930299</v>
      </c>
      <c r="F92" s="3">
        <v>40.397716720965903</v>
      </c>
      <c r="G92" s="3">
        <v>41.580626229614403</v>
      </c>
      <c r="H92" s="3">
        <v>32.824376689453501</v>
      </c>
      <c r="I92" s="3">
        <v>15.1380545646978</v>
      </c>
      <c r="J92" s="3">
        <v>-6.4877545288111396</v>
      </c>
      <c r="K92" s="3">
        <v>-7.6210728879697198</v>
      </c>
      <c r="L92" s="3">
        <v>49.322106585314899</v>
      </c>
      <c r="M92" s="3">
        <v>91.2904827611749</v>
      </c>
      <c r="N92" s="3">
        <v>121.92646071667799</v>
      </c>
      <c r="O92" s="3">
        <v>85.802959119147602</v>
      </c>
      <c r="P92" s="3">
        <v>79.277949812578797</v>
      </c>
      <c r="Q92" s="3">
        <v>98.285819331319999</v>
      </c>
      <c r="R92" s="3">
        <v>94.157890037742007</v>
      </c>
      <c r="S92" s="3">
        <v>96.278025672491097</v>
      </c>
      <c r="T92" s="3">
        <v>100.110751354402</v>
      </c>
      <c r="U92" s="3">
        <v>101.94371739469599</v>
      </c>
      <c r="V92" s="3">
        <v>96.2961562237181</v>
      </c>
      <c r="W92" s="3">
        <v>70.855828911299895</v>
      </c>
      <c r="Y92" s="5">
        <f t="shared" si="7"/>
        <v>22.732854480260269</v>
      </c>
      <c r="Z92" s="5">
        <f t="shared" si="8"/>
        <v>38.267573213344598</v>
      </c>
      <c r="AA92" s="5">
        <f t="shared" si="9"/>
        <v>0.34307571597231351</v>
      </c>
      <c r="AB92" s="5">
        <f t="shared" si="10"/>
        <v>87.513016687722597</v>
      </c>
      <c r="AC92" s="5">
        <f t="shared" si="11"/>
        <v>87.788909421015475</v>
      </c>
      <c r="AD92" s="5">
        <f t="shared" si="12"/>
        <v>96.848889021545048</v>
      </c>
      <c r="AE92" s="5">
        <f t="shared" si="13"/>
        <v>89.698567509904663</v>
      </c>
    </row>
    <row r="93" spans="2:31" x14ac:dyDescent="0.2">
      <c r="B93" s="3">
        <v>70.5</v>
      </c>
      <c r="C93" s="3">
        <v>26.660489556117302</v>
      </c>
      <c r="D93" s="3">
        <v>20.571371731941198</v>
      </c>
      <c r="E93" s="3">
        <v>16.986395446356799</v>
      </c>
      <c r="F93" s="3">
        <v>40.237838765633803</v>
      </c>
      <c r="G93" s="3">
        <v>40.709011495070499</v>
      </c>
      <c r="H93" s="3">
        <v>33.077564990507</v>
      </c>
      <c r="I93" s="3">
        <v>24.979934410226701</v>
      </c>
      <c r="J93" s="3">
        <v>6.6116516859577796</v>
      </c>
      <c r="K93" s="3">
        <v>6.8661498964541998</v>
      </c>
      <c r="L93" s="3">
        <v>42.385557064943399</v>
      </c>
      <c r="M93" s="3">
        <v>90.628956176769407</v>
      </c>
      <c r="N93" s="3">
        <v>120.814742753318</v>
      </c>
      <c r="O93" s="3">
        <v>79.330281308122693</v>
      </c>
      <c r="P93" s="3">
        <v>73.0523152728464</v>
      </c>
      <c r="Q93" s="3">
        <v>95.891330474464596</v>
      </c>
      <c r="R93" s="3">
        <v>92.880234689201501</v>
      </c>
      <c r="S93" s="3">
        <v>95.820084710655394</v>
      </c>
      <c r="T93" s="3">
        <v>99.033095889887804</v>
      </c>
      <c r="U93" s="3">
        <v>101.97766696545401</v>
      </c>
      <c r="V93" s="3">
        <v>96.690485998525006</v>
      </c>
      <c r="W93" s="3">
        <v>66.655990080958503</v>
      </c>
      <c r="Y93" s="5">
        <f t="shared" si="7"/>
        <v>21.40608557813843</v>
      </c>
      <c r="Z93" s="5">
        <f t="shared" si="8"/>
        <v>38.008138417070434</v>
      </c>
      <c r="AA93" s="5">
        <f t="shared" si="9"/>
        <v>12.819245330879559</v>
      </c>
      <c r="AB93" s="5">
        <f t="shared" si="10"/>
        <v>84.609751998343597</v>
      </c>
      <c r="AC93" s="5">
        <f t="shared" si="11"/>
        <v>82.757975685144572</v>
      </c>
      <c r="AD93" s="5">
        <f t="shared" si="12"/>
        <v>95.911138429914899</v>
      </c>
      <c r="AE93" s="5">
        <f t="shared" si="13"/>
        <v>88.441381014979171</v>
      </c>
    </row>
    <row r="94" spans="2:31" x14ac:dyDescent="0.2">
      <c r="B94" s="3">
        <v>71</v>
      </c>
      <c r="C94" s="3">
        <v>25.2919442502218</v>
      </c>
      <c r="D94" s="3">
        <v>19.576922321433202</v>
      </c>
      <c r="E94" s="3">
        <v>15.108324232038401</v>
      </c>
      <c r="F94" s="3">
        <v>39.830892119164702</v>
      </c>
      <c r="G94" s="3">
        <v>40.095095293558103</v>
      </c>
      <c r="H94" s="3">
        <v>33.709397801390601</v>
      </c>
      <c r="I94" s="3">
        <v>32.8376759411507</v>
      </c>
      <c r="J94" s="3">
        <v>18.188070270621601</v>
      </c>
      <c r="K94" s="3">
        <v>18.6042054686169</v>
      </c>
      <c r="L94" s="3">
        <v>39.963322509990398</v>
      </c>
      <c r="M94" s="3">
        <v>90.897086117056702</v>
      </c>
      <c r="N94" s="3">
        <v>119.963210630436</v>
      </c>
      <c r="O94" s="3">
        <v>72.156734607426202</v>
      </c>
      <c r="P94" s="3">
        <v>66.231497234981006</v>
      </c>
      <c r="Q94" s="3">
        <v>94.200639781313001</v>
      </c>
      <c r="R94" s="3">
        <v>91.813858521392802</v>
      </c>
      <c r="S94" s="3">
        <v>95.428836241175503</v>
      </c>
      <c r="T94" s="3">
        <v>97.800061028740402</v>
      </c>
      <c r="U94" s="3">
        <v>101.233997980506</v>
      </c>
      <c r="V94" s="3">
        <v>97.853753351047601</v>
      </c>
      <c r="W94" s="3">
        <v>66.190561791510703</v>
      </c>
      <c r="Y94" s="5">
        <f t="shared" si="7"/>
        <v>19.992396934564468</v>
      </c>
      <c r="Z94" s="5">
        <f t="shared" si="8"/>
        <v>37.878461738037799</v>
      </c>
      <c r="AA94" s="5">
        <f t="shared" si="9"/>
        <v>23.209983893463065</v>
      </c>
      <c r="AB94" s="5">
        <f t="shared" si="10"/>
        <v>83.607873085827691</v>
      </c>
      <c r="AC94" s="5">
        <f t="shared" si="11"/>
        <v>77.529623874573403</v>
      </c>
      <c r="AD94" s="5">
        <f t="shared" si="12"/>
        <v>95.014251930436231</v>
      </c>
      <c r="AE94" s="5">
        <f t="shared" si="13"/>
        <v>88.426104374354779</v>
      </c>
    </row>
    <row r="95" spans="2:31" x14ac:dyDescent="0.2">
      <c r="B95" s="3">
        <v>71.5</v>
      </c>
      <c r="C95" s="3">
        <v>24.268578599354701</v>
      </c>
      <c r="D95" s="3">
        <v>18.545588058820702</v>
      </c>
      <c r="E95" s="3">
        <v>13.448871563566</v>
      </c>
      <c r="F95" s="3">
        <v>38.9167561278324</v>
      </c>
      <c r="G95" s="3">
        <v>39.160909855919598</v>
      </c>
      <c r="H95" s="3">
        <v>33.926880547443702</v>
      </c>
      <c r="I95" s="3">
        <v>38.763171585091001</v>
      </c>
      <c r="J95" s="3">
        <v>27.1649916383878</v>
      </c>
      <c r="K95" s="3">
        <v>27.947484182803201</v>
      </c>
      <c r="L95" s="3">
        <v>41.966479757248898</v>
      </c>
      <c r="M95" s="3">
        <v>91.887698923091193</v>
      </c>
      <c r="N95" s="3">
        <v>119.66330225156101</v>
      </c>
      <c r="O95" s="3">
        <v>65.203451688834804</v>
      </c>
      <c r="P95" s="3">
        <v>59.621042628369203</v>
      </c>
      <c r="Q95" s="3">
        <v>92.510934727153398</v>
      </c>
      <c r="R95" s="3">
        <v>90.620556921749596</v>
      </c>
      <c r="S95" s="3">
        <v>95.065754585186397</v>
      </c>
      <c r="T95" s="3">
        <v>96.189045331261497</v>
      </c>
      <c r="U95" s="3">
        <v>100.33244885085401</v>
      </c>
      <c r="V95" s="3">
        <v>99.136329135017803</v>
      </c>
      <c r="W95" s="3">
        <v>67.620455175665896</v>
      </c>
      <c r="Y95" s="5">
        <f t="shared" si="7"/>
        <v>18.754346073913801</v>
      </c>
      <c r="Z95" s="5">
        <f t="shared" si="8"/>
        <v>37.334848843731898</v>
      </c>
      <c r="AA95" s="5">
        <f t="shared" si="9"/>
        <v>31.291882468760672</v>
      </c>
      <c r="AB95" s="5">
        <f t="shared" si="10"/>
        <v>84.505826977300373</v>
      </c>
      <c r="AC95" s="5">
        <f t="shared" si="11"/>
        <v>72.445143014785799</v>
      </c>
      <c r="AD95" s="5">
        <f t="shared" si="12"/>
        <v>93.958452279399168</v>
      </c>
      <c r="AE95" s="5">
        <f t="shared" si="13"/>
        <v>89.029744387179235</v>
      </c>
    </row>
    <row r="96" spans="2:31" x14ac:dyDescent="0.2">
      <c r="B96" s="3">
        <v>72</v>
      </c>
      <c r="C96" s="3">
        <v>22.677357900019199</v>
      </c>
      <c r="D96" s="3">
        <v>17.457787810054899</v>
      </c>
      <c r="E96" s="3">
        <v>12.1568440348777</v>
      </c>
      <c r="F96" s="3">
        <v>39.307285955202502</v>
      </c>
      <c r="G96" s="3">
        <v>38.242692868859201</v>
      </c>
      <c r="H96" s="3">
        <v>34.128223036954097</v>
      </c>
      <c r="I96" s="3">
        <v>43.150793511706397</v>
      </c>
      <c r="J96" s="3">
        <v>34.175979889664397</v>
      </c>
      <c r="K96" s="3">
        <v>35.113693626085102</v>
      </c>
      <c r="L96" s="3">
        <v>48.212006112008801</v>
      </c>
      <c r="M96" s="3">
        <v>92.729128766608198</v>
      </c>
      <c r="N96" s="3">
        <v>118.728301423549</v>
      </c>
      <c r="O96" s="3">
        <v>59.766150209055198</v>
      </c>
      <c r="P96" s="3">
        <v>53.870944566928102</v>
      </c>
      <c r="Q96" s="3">
        <v>90.098880288335906</v>
      </c>
      <c r="R96" s="3">
        <v>88.915088346383101</v>
      </c>
      <c r="S96" s="3">
        <v>94.186822838700905</v>
      </c>
      <c r="T96" s="3">
        <v>93.580915630967198</v>
      </c>
      <c r="U96" s="3">
        <v>98.331142270537399</v>
      </c>
      <c r="V96" s="3">
        <v>99.888344177860205</v>
      </c>
      <c r="W96" s="3">
        <v>68.613136834111103</v>
      </c>
      <c r="Y96" s="5">
        <f t="shared" si="7"/>
        <v>17.430663248317266</v>
      </c>
      <c r="Z96" s="5">
        <f t="shared" si="8"/>
        <v>37.226067287005264</v>
      </c>
      <c r="AA96" s="5">
        <f t="shared" si="9"/>
        <v>37.480155675818629</v>
      </c>
      <c r="AB96" s="5">
        <f t="shared" si="10"/>
        <v>86.556478767388668</v>
      </c>
      <c r="AC96" s="5">
        <f t="shared" si="11"/>
        <v>67.911991688106397</v>
      </c>
      <c r="AD96" s="5">
        <f t="shared" si="12"/>
        <v>92.22760893868373</v>
      </c>
      <c r="AE96" s="5">
        <f t="shared" si="13"/>
        <v>88.94420776083625</v>
      </c>
    </row>
    <row r="97" spans="2:31" x14ac:dyDescent="0.2">
      <c r="B97" s="3">
        <v>72.5</v>
      </c>
      <c r="C97" s="3">
        <v>20.6154875402963</v>
      </c>
      <c r="D97" s="3">
        <v>16.256497537530301</v>
      </c>
      <c r="E97" s="3">
        <v>10.9219189492034</v>
      </c>
      <c r="F97" s="3">
        <v>40.889364506459103</v>
      </c>
      <c r="G97" s="3">
        <v>37.443203474418297</v>
      </c>
      <c r="H97" s="3">
        <v>34.398978451553603</v>
      </c>
      <c r="I97" s="3">
        <v>45.904084503214001</v>
      </c>
      <c r="J97" s="3">
        <v>40.096456090017497</v>
      </c>
      <c r="K97" s="3">
        <v>40.250973311343799</v>
      </c>
      <c r="L97" s="3">
        <v>57.221539393856602</v>
      </c>
      <c r="M97" s="3">
        <v>93.119269649623902</v>
      </c>
      <c r="N97" s="3">
        <v>117.53953863540001</v>
      </c>
      <c r="O97" s="3">
        <v>58.633218432718401</v>
      </c>
      <c r="P97" s="3">
        <v>49.606491654642497</v>
      </c>
      <c r="Q97" s="3">
        <v>87.6994229546913</v>
      </c>
      <c r="R97" s="3">
        <v>86.841126721960407</v>
      </c>
      <c r="S97" s="3">
        <v>93.060650157916598</v>
      </c>
      <c r="T97" s="3">
        <v>90.346125844683101</v>
      </c>
      <c r="U97" s="3">
        <v>95.473445776887701</v>
      </c>
      <c r="V97" s="3">
        <v>100.72108630741199</v>
      </c>
      <c r="W97" s="3">
        <v>68.038629298796394</v>
      </c>
      <c r="Y97" s="5">
        <f t="shared" si="7"/>
        <v>15.931301342343334</v>
      </c>
      <c r="Z97" s="5">
        <f t="shared" si="8"/>
        <v>37.57718214414367</v>
      </c>
      <c r="AA97" s="5">
        <f t="shared" si="9"/>
        <v>42.083837968191766</v>
      </c>
      <c r="AB97" s="5">
        <f t="shared" si="10"/>
        <v>89.293449226293504</v>
      </c>
      <c r="AC97" s="5">
        <f t="shared" si="11"/>
        <v>65.313044347350726</v>
      </c>
      <c r="AD97" s="5">
        <f t="shared" si="12"/>
        <v>90.08263424152004</v>
      </c>
      <c r="AE97" s="5">
        <f t="shared" si="13"/>
        <v>88.07772046103203</v>
      </c>
    </row>
    <row r="98" spans="2:31" x14ac:dyDescent="0.2">
      <c r="B98" s="3">
        <v>73</v>
      </c>
      <c r="C98" s="3">
        <v>19.0423237780101</v>
      </c>
      <c r="D98" s="3">
        <v>15.1598352418434</v>
      </c>
      <c r="E98" s="3">
        <v>9.7200613060494998</v>
      </c>
      <c r="F98" s="3">
        <v>42.942415609539502</v>
      </c>
      <c r="G98" s="3">
        <v>36.701344006457099</v>
      </c>
      <c r="H98" s="3">
        <v>34.046719848449101</v>
      </c>
      <c r="I98" s="3">
        <v>47.854024091139202</v>
      </c>
      <c r="J98" s="3">
        <v>43.536046757056098</v>
      </c>
      <c r="K98" s="3">
        <v>43.398420500945498</v>
      </c>
      <c r="L98" s="3">
        <v>66.479717858205703</v>
      </c>
      <c r="M98" s="3">
        <v>93.074472760399402</v>
      </c>
      <c r="N98" s="3">
        <v>117.020024343735</v>
      </c>
      <c r="O98" s="3">
        <v>63.158806854853601</v>
      </c>
      <c r="P98" s="3">
        <v>48.041101875846202</v>
      </c>
      <c r="Q98" s="3">
        <v>84.823222894558498</v>
      </c>
      <c r="R98" s="3">
        <v>84.4438376439808</v>
      </c>
      <c r="S98" s="3">
        <v>92.204085297488504</v>
      </c>
      <c r="T98" s="3">
        <v>86.454527816774302</v>
      </c>
      <c r="U98" s="3">
        <v>92.318850525924205</v>
      </c>
      <c r="V98" s="3">
        <v>100.981929123713</v>
      </c>
      <c r="W98" s="3">
        <v>65.686104139174603</v>
      </c>
      <c r="Y98" s="5">
        <f t="shared" si="7"/>
        <v>14.640740108634333</v>
      </c>
      <c r="Z98" s="5">
        <f t="shared" si="8"/>
        <v>37.896826488148569</v>
      </c>
      <c r="AA98" s="5">
        <f t="shared" si="9"/>
        <v>44.929497116380269</v>
      </c>
      <c r="AB98" s="5">
        <f t="shared" si="10"/>
        <v>92.191404987446688</v>
      </c>
      <c r="AC98" s="5">
        <f t="shared" si="11"/>
        <v>65.3410438750861</v>
      </c>
      <c r="AD98" s="5">
        <f t="shared" si="12"/>
        <v>87.700816919414535</v>
      </c>
      <c r="AE98" s="5">
        <f t="shared" si="13"/>
        <v>86.328961262937284</v>
      </c>
    </row>
    <row r="99" spans="2:31" x14ac:dyDescent="0.2">
      <c r="B99" s="3">
        <v>73.5</v>
      </c>
      <c r="C99" s="3">
        <v>17.5142393753368</v>
      </c>
      <c r="D99" s="3">
        <v>14.1065389944901</v>
      </c>
      <c r="E99" s="3">
        <v>9.0930578998146494</v>
      </c>
      <c r="F99" s="3">
        <v>47.047487998446996</v>
      </c>
      <c r="G99" s="3">
        <v>35.769474951958003</v>
      </c>
      <c r="H99" s="3">
        <v>33.491375128887597</v>
      </c>
      <c r="I99" s="3">
        <v>49.354277801150303</v>
      </c>
      <c r="J99" s="3">
        <v>45.070414233308803</v>
      </c>
      <c r="K99" s="3">
        <v>45.561912507653901</v>
      </c>
      <c r="L99" s="3">
        <v>75.266941954538396</v>
      </c>
      <c r="M99" s="3">
        <v>91.298637702189396</v>
      </c>
      <c r="N99" s="3">
        <v>115.73597672254699</v>
      </c>
      <c r="O99" s="3">
        <v>72.200628040230399</v>
      </c>
      <c r="P99" s="3">
        <v>49.796588377986303</v>
      </c>
      <c r="Q99" s="3">
        <v>81.808765816385403</v>
      </c>
      <c r="R99" s="3">
        <v>81.550877822531206</v>
      </c>
      <c r="S99" s="3">
        <v>90.998141541090206</v>
      </c>
      <c r="T99" s="3">
        <v>81.634065211773205</v>
      </c>
      <c r="U99" s="3">
        <v>88.289818343049205</v>
      </c>
      <c r="V99" s="3">
        <v>99.9039742083487</v>
      </c>
      <c r="W99" s="3">
        <v>62.291777583452699</v>
      </c>
      <c r="Y99" s="5">
        <f t="shared" si="7"/>
        <v>13.571278756547182</v>
      </c>
      <c r="Z99" s="5">
        <f t="shared" si="8"/>
        <v>38.769446026430863</v>
      </c>
      <c r="AA99" s="5">
        <f t="shared" si="9"/>
        <v>46.662201514037669</v>
      </c>
      <c r="AB99" s="5">
        <f t="shared" si="10"/>
        <v>94.100518793091581</v>
      </c>
      <c r="AC99" s="5">
        <f t="shared" si="11"/>
        <v>67.935327411534033</v>
      </c>
      <c r="AD99" s="5">
        <f t="shared" si="12"/>
        <v>84.727694858464872</v>
      </c>
      <c r="AE99" s="5">
        <f t="shared" si="13"/>
        <v>83.495190044950206</v>
      </c>
    </row>
    <row r="100" spans="2:31" x14ac:dyDescent="0.2">
      <c r="B100" s="3">
        <v>74</v>
      </c>
      <c r="C100" s="3">
        <v>15.619604765710999</v>
      </c>
      <c r="D100" s="3">
        <v>12.912233991428099</v>
      </c>
      <c r="E100" s="3">
        <v>8.8074060935824203</v>
      </c>
      <c r="F100" s="3">
        <v>52.8663906403469</v>
      </c>
      <c r="G100" s="3">
        <v>35.112405778469103</v>
      </c>
      <c r="H100" s="3">
        <v>33.1969769368648</v>
      </c>
      <c r="I100" s="3">
        <v>49.6982630519026</v>
      </c>
      <c r="J100" s="3">
        <v>46.335049396834499</v>
      </c>
      <c r="K100" s="3">
        <v>47.450772356659201</v>
      </c>
      <c r="L100" s="3">
        <v>82.764655201857494</v>
      </c>
      <c r="M100" s="3">
        <v>88.214075812917102</v>
      </c>
      <c r="N100" s="3">
        <v>114.403176906995</v>
      </c>
      <c r="O100" s="3">
        <v>85.090446077227995</v>
      </c>
      <c r="P100" s="3">
        <v>54.472957304985599</v>
      </c>
      <c r="Q100" s="3">
        <v>78.776344984050894</v>
      </c>
      <c r="R100" s="3">
        <v>77.778177966985893</v>
      </c>
      <c r="S100" s="3">
        <v>89.321809275651702</v>
      </c>
      <c r="T100" s="3">
        <v>77.319070675194297</v>
      </c>
      <c r="U100" s="3">
        <v>83.277790459960698</v>
      </c>
      <c r="V100" s="3">
        <v>97.852380883501297</v>
      </c>
      <c r="W100" s="3">
        <v>58.885135485539799</v>
      </c>
      <c r="Y100" s="5">
        <f t="shared" si="7"/>
        <v>12.446414950240507</v>
      </c>
      <c r="Z100" s="5">
        <f t="shared" si="8"/>
        <v>40.391924451893601</v>
      </c>
      <c r="AA100" s="5">
        <f t="shared" si="9"/>
        <v>47.828028268465431</v>
      </c>
      <c r="AB100" s="5">
        <f t="shared" si="10"/>
        <v>95.127302640589861</v>
      </c>
      <c r="AC100" s="5">
        <f t="shared" si="11"/>
        <v>72.779916122088167</v>
      </c>
      <c r="AD100" s="5">
        <f t="shared" si="12"/>
        <v>81.473019305943964</v>
      </c>
      <c r="AE100" s="5">
        <f t="shared" si="13"/>
        <v>80.005102276333929</v>
      </c>
    </row>
    <row r="101" spans="2:31" x14ac:dyDescent="0.2">
      <c r="B101" s="3">
        <v>74.5</v>
      </c>
      <c r="C101" s="3">
        <v>14.111972702928499</v>
      </c>
      <c r="D101" s="3">
        <v>11.6441354612429</v>
      </c>
      <c r="E101" s="3">
        <v>8.3323452462359402</v>
      </c>
      <c r="F101" s="3">
        <v>56.2266665254608</v>
      </c>
      <c r="G101" s="3">
        <v>35.219239099076702</v>
      </c>
      <c r="H101" s="3">
        <v>32.800070843328299</v>
      </c>
      <c r="I101" s="3">
        <v>49.257184151019104</v>
      </c>
      <c r="J101" s="3">
        <v>46.902172937403598</v>
      </c>
      <c r="K101" s="3">
        <v>48.669360371067697</v>
      </c>
      <c r="L101" s="3">
        <v>88.022981940043394</v>
      </c>
      <c r="M101" s="3">
        <v>86.236691936043997</v>
      </c>
      <c r="N101" s="3">
        <v>113.761795423346</v>
      </c>
      <c r="O101" s="3">
        <v>100.096457372323</v>
      </c>
      <c r="P101" s="3">
        <v>62.790194420907397</v>
      </c>
      <c r="Q101" s="3">
        <v>75.727586093070002</v>
      </c>
      <c r="R101" s="3">
        <v>73.809882077184398</v>
      </c>
      <c r="S101" s="3">
        <v>87.744210239128805</v>
      </c>
      <c r="T101" s="3">
        <v>73.678289624618401</v>
      </c>
      <c r="U101" s="3">
        <v>77.559458517295596</v>
      </c>
      <c r="V101" s="3">
        <v>95.284558156358699</v>
      </c>
      <c r="W101" s="3">
        <v>56.742449724114401</v>
      </c>
      <c r="Y101" s="5">
        <f t="shared" si="7"/>
        <v>11.362817803469113</v>
      </c>
      <c r="Z101" s="5">
        <f t="shared" si="8"/>
        <v>41.415325489288598</v>
      </c>
      <c r="AA101" s="5">
        <f t="shared" si="9"/>
        <v>48.276239153163466</v>
      </c>
      <c r="AB101" s="5">
        <f t="shared" si="10"/>
        <v>96.007156433144473</v>
      </c>
      <c r="AC101" s="5">
        <f t="shared" si="11"/>
        <v>79.538079295433462</v>
      </c>
      <c r="AD101" s="5">
        <f t="shared" si="12"/>
        <v>78.41079398031053</v>
      </c>
      <c r="AE101" s="5">
        <f t="shared" si="13"/>
        <v>76.528822132589568</v>
      </c>
    </row>
    <row r="102" spans="2:31" x14ac:dyDescent="0.2">
      <c r="B102" s="3">
        <v>75</v>
      </c>
      <c r="C102" s="3">
        <v>12.986592302526599</v>
      </c>
      <c r="D102" s="3">
        <v>10.482204998286401</v>
      </c>
      <c r="E102" s="3">
        <v>7.7747960660655</v>
      </c>
      <c r="F102" s="3">
        <v>56.904061910087002</v>
      </c>
      <c r="G102" s="3">
        <v>35.497509849992902</v>
      </c>
      <c r="H102" s="3">
        <v>32.568718082349498</v>
      </c>
      <c r="I102" s="3">
        <v>49.068530399959698</v>
      </c>
      <c r="J102" s="3">
        <v>46.625292091080702</v>
      </c>
      <c r="K102" s="3">
        <v>49.000885337883801</v>
      </c>
      <c r="L102" s="3">
        <v>91.320321482931902</v>
      </c>
      <c r="M102" s="3">
        <v>86.963957544714702</v>
      </c>
      <c r="N102" s="3">
        <v>113.037952557094</v>
      </c>
      <c r="O102" s="3">
        <v>114.27419796778</v>
      </c>
      <c r="P102" s="3">
        <v>74.792717458165995</v>
      </c>
      <c r="Q102" s="3">
        <v>72.505426105677401</v>
      </c>
      <c r="R102" s="3">
        <v>70.172367321494093</v>
      </c>
      <c r="S102" s="3">
        <v>86.138178937570302</v>
      </c>
      <c r="T102" s="3">
        <v>69.852692299671403</v>
      </c>
      <c r="U102" s="3">
        <v>71.1722378233098</v>
      </c>
      <c r="V102" s="3">
        <v>91.254569997626604</v>
      </c>
      <c r="W102" s="3">
        <v>56.572046270542202</v>
      </c>
      <c r="Y102" s="5">
        <f t="shared" si="7"/>
        <v>10.414531122292834</v>
      </c>
      <c r="Z102" s="5">
        <f t="shared" si="8"/>
        <v>41.656763280809798</v>
      </c>
      <c r="AA102" s="5">
        <f t="shared" si="9"/>
        <v>48.231569276308072</v>
      </c>
      <c r="AB102" s="5">
        <f t="shared" si="10"/>
        <v>97.107410528246874</v>
      </c>
      <c r="AC102" s="5">
        <f t="shared" si="11"/>
        <v>87.190780510541117</v>
      </c>
      <c r="AD102" s="5">
        <f t="shared" si="12"/>
        <v>75.387746186245252</v>
      </c>
      <c r="AE102" s="5">
        <f t="shared" si="13"/>
        <v>72.999618030492869</v>
      </c>
    </row>
    <row r="103" spans="2:31" x14ac:dyDescent="0.2">
      <c r="B103" s="3">
        <v>75.5</v>
      </c>
      <c r="C103" s="3">
        <v>11.668425144042001</v>
      </c>
      <c r="D103" s="3">
        <v>9.3409766058762802</v>
      </c>
      <c r="E103" s="3">
        <v>7.6759641937195502</v>
      </c>
      <c r="F103" s="3">
        <v>56.426221185632599</v>
      </c>
      <c r="G103" s="3">
        <v>35.558480093414701</v>
      </c>
      <c r="H103" s="3">
        <v>32.912002361415198</v>
      </c>
      <c r="I103" s="3">
        <v>48.777091045413599</v>
      </c>
      <c r="J103" s="3">
        <v>46.631855611445403</v>
      </c>
      <c r="K103" s="3">
        <v>48.799768126834699</v>
      </c>
      <c r="L103" s="3">
        <v>92.861966344697294</v>
      </c>
      <c r="M103" s="3">
        <v>91.4080615312714</v>
      </c>
      <c r="N103" s="3">
        <v>112.12479079927</v>
      </c>
      <c r="O103" s="3">
        <v>125.54599737014399</v>
      </c>
      <c r="P103" s="3">
        <v>88.327648488238594</v>
      </c>
      <c r="Q103" s="3">
        <v>69.788921475703305</v>
      </c>
      <c r="R103" s="3">
        <v>66.094574641729807</v>
      </c>
      <c r="S103" s="3">
        <v>83.779614568157299</v>
      </c>
      <c r="T103" s="3">
        <v>66.111741158827499</v>
      </c>
      <c r="U103" s="3">
        <v>64.317309864584004</v>
      </c>
      <c r="V103" s="3">
        <v>86.030354801159305</v>
      </c>
      <c r="W103" s="3">
        <v>57.659038679067599</v>
      </c>
      <c r="Y103" s="5">
        <f t="shared" si="7"/>
        <v>9.5617886478792773</v>
      </c>
      <c r="Z103" s="5">
        <f t="shared" si="8"/>
        <v>41.632234546820833</v>
      </c>
      <c r="AA103" s="5">
        <f t="shared" si="9"/>
        <v>48.069571594564565</v>
      </c>
      <c r="AB103" s="5">
        <f t="shared" si="10"/>
        <v>98.798272891746237</v>
      </c>
      <c r="AC103" s="5">
        <f t="shared" si="11"/>
        <v>94.554189111361964</v>
      </c>
      <c r="AD103" s="5">
        <f t="shared" si="12"/>
        <v>71.995310122904868</v>
      </c>
      <c r="AE103" s="5">
        <f t="shared" si="13"/>
        <v>69.335567781603643</v>
      </c>
    </row>
    <row r="104" spans="2:31" x14ac:dyDescent="0.2">
      <c r="B104" s="3">
        <v>76</v>
      </c>
      <c r="C104" s="3">
        <v>10.330743510909899</v>
      </c>
      <c r="D104" s="3">
        <v>8.3456815096527102</v>
      </c>
      <c r="E104" s="3">
        <v>7.1019371846896897</v>
      </c>
      <c r="F104" s="3">
        <v>53.896511016674999</v>
      </c>
      <c r="G104" s="3">
        <v>35.811588687172602</v>
      </c>
      <c r="H104" s="3">
        <v>33.175611701708903</v>
      </c>
      <c r="I104" s="3">
        <v>48.063603585437598</v>
      </c>
      <c r="J104" s="3">
        <v>46.899282559707203</v>
      </c>
      <c r="K104" s="3">
        <v>48.441435888651696</v>
      </c>
      <c r="L104" s="3">
        <v>92.252278396473201</v>
      </c>
      <c r="M104" s="3">
        <v>100.672939213536</v>
      </c>
      <c r="N104" s="3">
        <v>111.826632013357</v>
      </c>
      <c r="O104" s="3">
        <v>133.33011103955499</v>
      </c>
      <c r="P104" s="3">
        <v>102.22122124046101</v>
      </c>
      <c r="Q104" s="3">
        <v>67.671157660116805</v>
      </c>
      <c r="R104" s="3">
        <v>61.723002446106101</v>
      </c>
      <c r="S104" s="3">
        <v>80.691607373867996</v>
      </c>
      <c r="T104" s="3">
        <v>62.651386068975498</v>
      </c>
      <c r="U104" s="3">
        <v>57.863853224348503</v>
      </c>
      <c r="V104" s="3">
        <v>80.181932175071395</v>
      </c>
      <c r="W104" s="3">
        <v>59.589026066491101</v>
      </c>
      <c r="Y104" s="5">
        <f t="shared" si="7"/>
        <v>8.5927874017507673</v>
      </c>
      <c r="Z104" s="5">
        <f t="shared" si="8"/>
        <v>40.961237135185506</v>
      </c>
      <c r="AA104" s="5">
        <f t="shared" si="9"/>
        <v>47.80144067793217</v>
      </c>
      <c r="AB104" s="5">
        <f t="shared" si="10"/>
        <v>101.5839498744554</v>
      </c>
      <c r="AC104" s="5">
        <f t="shared" si="11"/>
        <v>101.0741633133776</v>
      </c>
      <c r="AD104" s="5">
        <f t="shared" si="12"/>
        <v>68.3553319629832</v>
      </c>
      <c r="AE104" s="5">
        <f t="shared" si="13"/>
        <v>65.878270488637</v>
      </c>
    </row>
    <row r="105" spans="2:31" x14ac:dyDescent="0.2">
      <c r="B105" s="3">
        <v>76.5</v>
      </c>
      <c r="C105" s="3">
        <v>9.2152504000562807</v>
      </c>
      <c r="D105" s="3">
        <v>7.5781621812701596</v>
      </c>
      <c r="E105" s="3">
        <v>6.0089935535614201</v>
      </c>
      <c r="F105" s="3">
        <v>49.5971159369237</v>
      </c>
      <c r="G105" s="3">
        <v>36.267324802821399</v>
      </c>
      <c r="H105" s="3">
        <v>33.395118498658903</v>
      </c>
      <c r="I105" s="3">
        <v>47.652192512219202</v>
      </c>
      <c r="J105" s="3">
        <v>46.931701050935999</v>
      </c>
      <c r="K105" s="3">
        <v>47.551297854599397</v>
      </c>
      <c r="L105" s="3">
        <v>89.184602128902</v>
      </c>
      <c r="M105" s="3">
        <v>112.638734901928</v>
      </c>
      <c r="N105" s="3">
        <v>111.211186833507</v>
      </c>
      <c r="O105" s="3">
        <v>136.44422937428601</v>
      </c>
      <c r="P105" s="3">
        <v>114.952993787678</v>
      </c>
      <c r="Q105" s="3">
        <v>66.903020414578805</v>
      </c>
      <c r="R105" s="3">
        <v>57.743237217749098</v>
      </c>
      <c r="S105" s="3">
        <v>77.157965988964094</v>
      </c>
      <c r="T105" s="3">
        <v>58.612220582272499</v>
      </c>
      <c r="U105" s="3">
        <v>52.110306400550897</v>
      </c>
      <c r="V105" s="3">
        <v>74.099639389949303</v>
      </c>
      <c r="W105" s="3">
        <v>61.785333641163803</v>
      </c>
      <c r="Y105" s="5">
        <f t="shared" si="7"/>
        <v>7.6008020449626201</v>
      </c>
      <c r="Z105" s="5">
        <f t="shared" si="8"/>
        <v>39.753186412801334</v>
      </c>
      <c r="AA105" s="5">
        <f t="shared" si="9"/>
        <v>47.378397139251526</v>
      </c>
      <c r="AB105" s="5">
        <f t="shared" si="10"/>
        <v>104.34484128811233</v>
      </c>
      <c r="AC105" s="5">
        <f t="shared" si="11"/>
        <v>106.10008119218094</v>
      </c>
      <c r="AD105" s="5">
        <f t="shared" si="12"/>
        <v>64.504474596328564</v>
      </c>
      <c r="AE105" s="5">
        <f t="shared" si="13"/>
        <v>62.665093143888008</v>
      </c>
    </row>
    <row r="106" spans="2:31" x14ac:dyDescent="0.2">
      <c r="B106" s="3">
        <v>77</v>
      </c>
      <c r="C106" s="3">
        <v>7.8173264160835201</v>
      </c>
      <c r="D106" s="3">
        <v>6.9356430307084898</v>
      </c>
      <c r="E106" s="3">
        <v>5.3826598109885104</v>
      </c>
      <c r="F106" s="3">
        <v>45.969342340181598</v>
      </c>
      <c r="G106" s="3">
        <v>36.018400710920602</v>
      </c>
      <c r="H106" s="3">
        <v>33.755339919392803</v>
      </c>
      <c r="I106" s="3">
        <v>47.716356724230998</v>
      </c>
      <c r="J106" s="3">
        <v>46.816523118519697</v>
      </c>
      <c r="K106" s="3">
        <v>46.4784778960232</v>
      </c>
      <c r="L106" s="3">
        <v>84.381518032208007</v>
      </c>
      <c r="M106" s="3">
        <v>123.51803885788</v>
      </c>
      <c r="N106" s="3">
        <v>109.89099266493101</v>
      </c>
      <c r="O106" s="3">
        <v>134.628875866432</v>
      </c>
      <c r="P106" s="3">
        <v>123.67314032668</v>
      </c>
      <c r="Q106" s="3">
        <v>67.771852931025094</v>
      </c>
      <c r="R106" s="3">
        <v>54.012520927490797</v>
      </c>
      <c r="S106" s="3">
        <v>73.174496933987498</v>
      </c>
      <c r="T106" s="3">
        <v>53.843538616603396</v>
      </c>
      <c r="U106" s="3">
        <v>48.0855020834559</v>
      </c>
      <c r="V106" s="3">
        <v>67.644632760205496</v>
      </c>
      <c r="W106" s="3">
        <v>63.271491683484101</v>
      </c>
      <c r="Y106" s="5">
        <f t="shared" si="7"/>
        <v>6.7118764192601743</v>
      </c>
      <c r="Z106" s="5">
        <f t="shared" si="8"/>
        <v>38.581027656831672</v>
      </c>
      <c r="AA106" s="5">
        <f t="shared" si="9"/>
        <v>47.003785912924634</v>
      </c>
      <c r="AB106" s="5">
        <f t="shared" si="10"/>
        <v>105.93018318500634</v>
      </c>
      <c r="AC106" s="5">
        <f t="shared" si="11"/>
        <v>108.69128970804569</v>
      </c>
      <c r="AD106" s="5">
        <f t="shared" si="12"/>
        <v>60.343518826027228</v>
      </c>
      <c r="AE106" s="5">
        <f t="shared" si="13"/>
        <v>59.667208842381832</v>
      </c>
    </row>
    <row r="107" spans="2:31" x14ac:dyDescent="0.2">
      <c r="B107" s="3">
        <v>77.5</v>
      </c>
      <c r="C107" s="3">
        <v>6.7227766944751597</v>
      </c>
      <c r="D107" s="3">
        <v>6.3321188280149796</v>
      </c>
      <c r="E107" s="3">
        <v>5.0495835058885099</v>
      </c>
      <c r="F107" s="3">
        <v>43.708032132457902</v>
      </c>
      <c r="G107" s="3">
        <v>35.663773091534203</v>
      </c>
      <c r="H107" s="3">
        <v>33.717496177536802</v>
      </c>
      <c r="I107" s="3">
        <v>47.344360191125404</v>
      </c>
      <c r="J107" s="3">
        <v>46.217251757402202</v>
      </c>
      <c r="K107" s="3">
        <v>46.010522298666501</v>
      </c>
      <c r="L107" s="3">
        <v>78.633470156452205</v>
      </c>
      <c r="M107" s="3">
        <v>130.72316180291801</v>
      </c>
      <c r="N107" s="3">
        <v>108.88121979422399</v>
      </c>
      <c r="O107" s="3">
        <v>129.50475576583099</v>
      </c>
      <c r="P107" s="3">
        <v>127.390163965723</v>
      </c>
      <c r="Q107" s="3">
        <v>69.362182732877798</v>
      </c>
      <c r="R107" s="3">
        <v>50.128920214164999</v>
      </c>
      <c r="S107" s="3">
        <v>68.205524015125405</v>
      </c>
      <c r="T107" s="3">
        <v>49.697447480300099</v>
      </c>
      <c r="U107" s="3">
        <v>46.268032775925199</v>
      </c>
      <c r="V107" s="3">
        <v>61.352220935314101</v>
      </c>
      <c r="W107" s="3">
        <v>63.895257526838698</v>
      </c>
      <c r="Y107" s="5">
        <f t="shared" si="7"/>
        <v>6.0348263427928828</v>
      </c>
      <c r="Z107" s="5">
        <f t="shared" si="8"/>
        <v>37.696433800509638</v>
      </c>
      <c r="AA107" s="5">
        <f t="shared" si="9"/>
        <v>46.5240447490647</v>
      </c>
      <c r="AB107" s="5">
        <f t="shared" si="10"/>
        <v>106.07928391786474</v>
      </c>
      <c r="AC107" s="5">
        <f t="shared" si="11"/>
        <v>108.75236748814393</v>
      </c>
      <c r="AD107" s="5">
        <f t="shared" si="12"/>
        <v>56.010630569863501</v>
      </c>
      <c r="AE107" s="5">
        <f t="shared" si="13"/>
        <v>57.171837079359335</v>
      </c>
    </row>
    <row r="108" spans="2:31" x14ac:dyDescent="0.2">
      <c r="B108" s="3">
        <v>78</v>
      </c>
      <c r="C108" s="3">
        <v>6.0786092452644898</v>
      </c>
      <c r="D108" s="3">
        <v>5.7087856441922904</v>
      </c>
      <c r="E108" s="3">
        <v>4.6428124879792598</v>
      </c>
      <c r="F108" s="3">
        <v>41.934399965755901</v>
      </c>
      <c r="G108" s="3">
        <v>35.519960030946699</v>
      </c>
      <c r="H108" s="3">
        <v>33.775224538023501</v>
      </c>
      <c r="I108" s="3">
        <v>46.296670358166502</v>
      </c>
      <c r="J108" s="3">
        <v>45.834553304971998</v>
      </c>
      <c r="K108" s="3">
        <v>46.222635235127903</v>
      </c>
      <c r="L108" s="3">
        <v>73.170265443559799</v>
      </c>
      <c r="M108" s="3">
        <v>132.45022396983799</v>
      </c>
      <c r="N108" s="3">
        <v>107.97904623059</v>
      </c>
      <c r="O108" s="3">
        <v>122.795981347622</v>
      </c>
      <c r="P108" s="3">
        <v>127.01161197512999</v>
      </c>
      <c r="Q108" s="3">
        <v>70.577668749872601</v>
      </c>
      <c r="R108" s="3">
        <v>46.913040787555701</v>
      </c>
      <c r="S108" s="3">
        <v>63.277595634013203</v>
      </c>
      <c r="T108" s="3">
        <v>47.7512192943475</v>
      </c>
      <c r="U108" s="3">
        <v>46.299613834588399</v>
      </c>
      <c r="V108" s="3">
        <v>56.148465741247897</v>
      </c>
      <c r="W108" s="3">
        <v>64.408679791290297</v>
      </c>
      <c r="Y108" s="5">
        <f t="shared" si="7"/>
        <v>5.4767357924786806</v>
      </c>
      <c r="Z108" s="5">
        <f t="shared" si="8"/>
        <v>37.076528178242036</v>
      </c>
      <c r="AA108" s="5">
        <f t="shared" si="9"/>
        <v>46.117952966088801</v>
      </c>
      <c r="AB108" s="5">
        <f t="shared" si="10"/>
        <v>104.53317854799593</v>
      </c>
      <c r="AC108" s="5">
        <f t="shared" si="11"/>
        <v>106.79508735754153</v>
      </c>
      <c r="AD108" s="5">
        <f t="shared" si="12"/>
        <v>52.647285238638801</v>
      </c>
      <c r="AE108" s="5">
        <f t="shared" si="13"/>
        <v>55.618919789042195</v>
      </c>
    </row>
    <row r="109" spans="2:31" x14ac:dyDescent="0.2">
      <c r="B109" s="3">
        <v>78.5</v>
      </c>
      <c r="C109" s="3">
        <v>5.4409300284417599</v>
      </c>
      <c r="D109" s="3">
        <v>4.9133401255814997</v>
      </c>
      <c r="E109" s="3">
        <v>4.3432283110611198</v>
      </c>
      <c r="F109" s="3">
        <v>40.746227607412401</v>
      </c>
      <c r="G109" s="3">
        <v>35.050820469000101</v>
      </c>
      <c r="H109" s="3">
        <v>33.949865575960601</v>
      </c>
      <c r="I109" s="3">
        <v>45.472225096993299</v>
      </c>
      <c r="J109" s="3">
        <v>45.703611701455401</v>
      </c>
      <c r="K109" s="3">
        <v>46.136954535144703</v>
      </c>
      <c r="L109" s="3">
        <v>69.348221558672293</v>
      </c>
      <c r="M109" s="3">
        <v>129.085851644423</v>
      </c>
      <c r="N109" s="3">
        <v>107.303677439034</v>
      </c>
      <c r="O109" s="3">
        <v>115.192437450154</v>
      </c>
      <c r="P109" s="3">
        <v>122.99715024346401</v>
      </c>
      <c r="Q109" s="3">
        <v>71.218184677501398</v>
      </c>
      <c r="R109" s="3">
        <v>45.244523653305798</v>
      </c>
      <c r="S109" s="3">
        <v>59.614322433789603</v>
      </c>
      <c r="T109" s="3">
        <v>48.848181079948603</v>
      </c>
      <c r="U109" s="3">
        <v>47.514450201238702</v>
      </c>
      <c r="V109" s="3">
        <v>51.958152793049003</v>
      </c>
      <c r="W109" s="3">
        <v>63.507651332827102</v>
      </c>
      <c r="Y109" s="5">
        <f t="shared" si="7"/>
        <v>4.8991661550281265</v>
      </c>
      <c r="Z109" s="5">
        <f t="shared" si="8"/>
        <v>36.582304550791029</v>
      </c>
      <c r="AA109" s="5">
        <f t="shared" si="9"/>
        <v>45.770930444531132</v>
      </c>
      <c r="AB109" s="5">
        <f t="shared" si="10"/>
        <v>101.91258354737643</v>
      </c>
      <c r="AC109" s="5">
        <f t="shared" si="11"/>
        <v>103.13592412370649</v>
      </c>
      <c r="AD109" s="5">
        <f t="shared" si="12"/>
        <v>51.235675722347999</v>
      </c>
      <c r="AE109" s="5">
        <f t="shared" si="13"/>
        <v>54.326751442371602</v>
      </c>
    </row>
    <row r="110" spans="2:31" x14ac:dyDescent="0.2">
      <c r="B110" s="3">
        <v>79</v>
      </c>
      <c r="C110" s="3">
        <v>5.1270655048641096</v>
      </c>
      <c r="D110" s="3">
        <v>4.2032816626530103</v>
      </c>
      <c r="E110" s="3">
        <v>4.3937131047879401</v>
      </c>
      <c r="F110" s="3">
        <v>40.167718059952001</v>
      </c>
      <c r="G110" s="3">
        <v>34.4747327478442</v>
      </c>
      <c r="H110" s="3">
        <v>33.798579388975597</v>
      </c>
      <c r="I110" s="3">
        <v>45.104347576476897</v>
      </c>
      <c r="J110" s="3">
        <v>45.444192862739897</v>
      </c>
      <c r="K110" s="3">
        <v>45.977028616189699</v>
      </c>
      <c r="L110" s="3">
        <v>68.904290341225007</v>
      </c>
      <c r="M110" s="3">
        <v>123.044729316768</v>
      </c>
      <c r="N110" s="3">
        <v>106.77316925866801</v>
      </c>
      <c r="O110" s="3">
        <v>107.218727293255</v>
      </c>
      <c r="P110" s="3">
        <v>116.854730814617</v>
      </c>
      <c r="Q110" s="3">
        <v>71.8180116319717</v>
      </c>
      <c r="R110" s="3">
        <v>45.203373279804701</v>
      </c>
      <c r="S110" s="3">
        <v>56.367417869139402</v>
      </c>
      <c r="T110" s="3">
        <v>52.247729358014702</v>
      </c>
      <c r="U110" s="3">
        <v>49.545695403156202</v>
      </c>
      <c r="V110" s="3">
        <v>49.177892965817698</v>
      </c>
      <c r="W110" s="3">
        <v>62.125899254049202</v>
      </c>
      <c r="Y110" s="5">
        <f t="shared" si="7"/>
        <v>4.5746867574350203</v>
      </c>
      <c r="Z110" s="5">
        <f t="shared" si="8"/>
        <v>36.147010065590599</v>
      </c>
      <c r="AA110" s="5">
        <f t="shared" si="9"/>
        <v>45.508523018468829</v>
      </c>
      <c r="AB110" s="5">
        <f t="shared" si="10"/>
        <v>99.574062972220347</v>
      </c>
      <c r="AC110" s="5">
        <f t="shared" si="11"/>
        <v>98.630489913281238</v>
      </c>
      <c r="AD110" s="5">
        <f t="shared" si="12"/>
        <v>51.272840168986271</v>
      </c>
      <c r="AE110" s="5">
        <f t="shared" si="13"/>
        <v>53.616495874341034</v>
      </c>
    </row>
    <row r="111" spans="2:31" x14ac:dyDescent="0.2">
      <c r="B111" s="3">
        <v>79.5</v>
      </c>
      <c r="C111" s="3">
        <v>5.1300049426375303</v>
      </c>
      <c r="D111" s="3">
        <v>3.4291507466658699</v>
      </c>
      <c r="E111" s="3">
        <v>4.2660294367108804</v>
      </c>
      <c r="F111" s="3">
        <v>39.787002574189799</v>
      </c>
      <c r="G111" s="3">
        <v>34.425908270730098</v>
      </c>
      <c r="H111" s="3">
        <v>33.736702231792698</v>
      </c>
      <c r="I111" s="3">
        <v>44.404611492586596</v>
      </c>
      <c r="J111" s="3">
        <v>45.4326359876368</v>
      </c>
      <c r="K111" s="3">
        <v>46.0239336039836</v>
      </c>
      <c r="L111" s="3">
        <v>72.461070838271098</v>
      </c>
      <c r="M111" s="3">
        <v>116.229557532847</v>
      </c>
      <c r="N111" s="3">
        <v>106.409187377085</v>
      </c>
      <c r="O111" s="3">
        <v>100.052022627401</v>
      </c>
      <c r="P111" s="3">
        <v>110.662692548938</v>
      </c>
      <c r="Q111" s="3">
        <v>72.1601373866621</v>
      </c>
      <c r="R111" s="3">
        <v>46.917839076365603</v>
      </c>
      <c r="S111" s="3">
        <v>53.259807865024499</v>
      </c>
      <c r="T111" s="3">
        <v>58.4481729006066</v>
      </c>
      <c r="U111" s="3">
        <v>51.346136325427999</v>
      </c>
      <c r="V111" s="3">
        <v>48.626342792299603</v>
      </c>
      <c r="W111" s="3">
        <v>62.332939293286202</v>
      </c>
      <c r="Y111" s="5">
        <f t="shared" si="7"/>
        <v>4.2750617086714273</v>
      </c>
      <c r="Z111" s="5">
        <f t="shared" si="8"/>
        <v>35.983204358904196</v>
      </c>
      <c r="AA111" s="5">
        <f t="shared" si="9"/>
        <v>45.287060361402332</v>
      </c>
      <c r="AB111" s="5">
        <f t="shared" si="10"/>
        <v>98.366605249401047</v>
      </c>
      <c r="AC111" s="5">
        <f t="shared" si="11"/>
        <v>94.291617521000362</v>
      </c>
      <c r="AD111" s="5">
        <f t="shared" si="12"/>
        <v>52.875273280665567</v>
      </c>
      <c r="AE111" s="5">
        <f t="shared" si="13"/>
        <v>54.101806137004608</v>
      </c>
    </row>
    <row r="112" spans="2:31" x14ac:dyDescent="0.2">
      <c r="B112" s="3">
        <v>80</v>
      </c>
      <c r="C112" s="3">
        <v>4.61121698930907</v>
      </c>
      <c r="D112" s="3">
        <v>2.7357798766035999</v>
      </c>
      <c r="E112" s="3">
        <v>3.7594045605723099</v>
      </c>
      <c r="F112" s="3">
        <v>38.874288652976603</v>
      </c>
      <c r="G112" s="3">
        <v>34.387926303494602</v>
      </c>
      <c r="H112" s="3">
        <v>33.860689680238401</v>
      </c>
      <c r="I112" s="3">
        <v>43.888962370773598</v>
      </c>
      <c r="J112" s="3">
        <v>46.010519935345002</v>
      </c>
      <c r="K112" s="3">
        <v>45.487170409749098</v>
      </c>
      <c r="L112" s="3">
        <v>79.675567974251393</v>
      </c>
      <c r="M112" s="3">
        <v>110.256343644295</v>
      </c>
      <c r="N112" s="3">
        <v>105.93125117536501</v>
      </c>
      <c r="O112" s="3">
        <v>93.754320117137596</v>
      </c>
      <c r="P112" s="3">
        <v>105.19321325196999</v>
      </c>
      <c r="Q112" s="3">
        <v>72.965870679032193</v>
      </c>
      <c r="R112" s="3">
        <v>51.2052359622068</v>
      </c>
      <c r="S112" s="3">
        <v>51.569157003360502</v>
      </c>
      <c r="T112" s="3">
        <v>67.042890894959896</v>
      </c>
      <c r="U112" s="3">
        <v>53.286007327932701</v>
      </c>
      <c r="V112" s="3">
        <v>49.945257701567201</v>
      </c>
      <c r="W112" s="3">
        <v>62.930533422398099</v>
      </c>
      <c r="Y112" s="5">
        <f t="shared" si="7"/>
        <v>3.7021338088283269</v>
      </c>
      <c r="Z112" s="5">
        <f t="shared" si="8"/>
        <v>35.707634878903207</v>
      </c>
      <c r="AA112" s="5">
        <f t="shared" si="9"/>
        <v>45.128884238622561</v>
      </c>
      <c r="AB112" s="5">
        <f t="shared" si="10"/>
        <v>98.621054264637124</v>
      </c>
      <c r="AC112" s="5">
        <f t="shared" si="11"/>
        <v>90.637801349379927</v>
      </c>
      <c r="AD112" s="5">
        <f t="shared" si="12"/>
        <v>56.605761286842402</v>
      </c>
      <c r="AE112" s="5">
        <f t="shared" si="13"/>
        <v>55.387266150632662</v>
      </c>
    </row>
    <row r="113" spans="2:31" x14ac:dyDescent="0.2">
      <c r="B113" s="3">
        <v>80.5</v>
      </c>
      <c r="C113" s="3">
        <v>3.91311390259074</v>
      </c>
      <c r="D113" s="3">
        <v>2.3708969035237701</v>
      </c>
      <c r="E113" s="3">
        <v>3.12842056640363</v>
      </c>
      <c r="F113" s="3">
        <v>37.919732669717199</v>
      </c>
      <c r="G113" s="3">
        <v>34.204972937107598</v>
      </c>
      <c r="H113" s="3">
        <v>33.532865534276297</v>
      </c>
      <c r="I113" s="3">
        <v>43.9332122395193</v>
      </c>
      <c r="J113" s="3">
        <v>46.211253744566498</v>
      </c>
      <c r="K113" s="3">
        <v>44.653295617043099</v>
      </c>
      <c r="L113" s="3">
        <v>88.774010940899302</v>
      </c>
      <c r="M113" s="3">
        <v>106.916012414289</v>
      </c>
      <c r="N113" s="3">
        <v>105.522380832571</v>
      </c>
      <c r="O113" s="3">
        <v>87.298992853431599</v>
      </c>
      <c r="P113" s="3">
        <v>100.359525150886</v>
      </c>
      <c r="Q113" s="3">
        <v>75.781185800749896</v>
      </c>
      <c r="R113" s="3">
        <v>58.02101103831</v>
      </c>
      <c r="S113" s="3">
        <v>51.185721831823898</v>
      </c>
      <c r="T113" s="3">
        <v>75.219663110524607</v>
      </c>
      <c r="U113" s="3">
        <v>56.6002391563432</v>
      </c>
      <c r="V113" s="3">
        <v>53.0014261568016</v>
      </c>
      <c r="W113" s="3">
        <v>63.386230656075298</v>
      </c>
      <c r="Y113" s="5">
        <f t="shared" si="7"/>
        <v>3.1374771241727135</v>
      </c>
      <c r="Z113" s="5">
        <f t="shared" si="8"/>
        <v>35.219190380367031</v>
      </c>
      <c r="AA113" s="5">
        <f t="shared" si="9"/>
        <v>44.932587200376304</v>
      </c>
      <c r="AB113" s="5">
        <f t="shared" si="10"/>
        <v>100.4041347292531</v>
      </c>
      <c r="AC113" s="5">
        <f t="shared" si="11"/>
        <v>87.81323460168916</v>
      </c>
      <c r="AD113" s="5">
        <f t="shared" si="12"/>
        <v>61.475465326886166</v>
      </c>
      <c r="AE113" s="5">
        <f t="shared" si="13"/>
        <v>57.662631989740028</v>
      </c>
    </row>
    <row r="114" spans="2:31" x14ac:dyDescent="0.2">
      <c r="B114" s="3">
        <v>81</v>
      </c>
      <c r="C114" s="3">
        <v>3.5461175609494302</v>
      </c>
      <c r="D114" s="3">
        <v>2.3036599684340899</v>
      </c>
      <c r="E114" s="3">
        <v>2.82491178965773</v>
      </c>
      <c r="F114" s="3">
        <v>36.976693801561503</v>
      </c>
      <c r="G114" s="3">
        <v>34.594796989650703</v>
      </c>
      <c r="H114" s="3">
        <v>33.260496905733099</v>
      </c>
      <c r="I114" s="3">
        <v>43.683661064764202</v>
      </c>
      <c r="J114" s="3">
        <v>45.847136156793503</v>
      </c>
      <c r="K114" s="3">
        <v>44.141171774144802</v>
      </c>
      <c r="L114" s="3">
        <v>97.380759495963801</v>
      </c>
      <c r="M114" s="3">
        <v>104.81351549313899</v>
      </c>
      <c r="N114" s="3">
        <v>104.43128021995901</v>
      </c>
      <c r="O114" s="3">
        <v>80.097036671419403</v>
      </c>
      <c r="P114" s="3">
        <v>96.023821798684196</v>
      </c>
      <c r="Q114" s="3">
        <v>79.642456698204796</v>
      </c>
      <c r="R114" s="3">
        <v>65.819911928924199</v>
      </c>
      <c r="S114" s="3">
        <v>50.9608096562729</v>
      </c>
      <c r="T114" s="3">
        <v>81.070377256144397</v>
      </c>
      <c r="U114" s="3">
        <v>62.409406429111598</v>
      </c>
      <c r="V114" s="3">
        <v>58.457832165511</v>
      </c>
      <c r="W114" s="3">
        <v>65.568854302926198</v>
      </c>
      <c r="Y114" s="5">
        <f t="shared" si="7"/>
        <v>2.8915631063470832</v>
      </c>
      <c r="Z114" s="5">
        <f t="shared" si="8"/>
        <v>34.943995898981768</v>
      </c>
      <c r="AA114" s="5">
        <f t="shared" si="9"/>
        <v>44.557322998567507</v>
      </c>
      <c r="AB114" s="5">
        <f t="shared" si="10"/>
        <v>102.20851840302059</v>
      </c>
      <c r="AC114" s="5">
        <f t="shared" si="11"/>
        <v>85.254438389436132</v>
      </c>
      <c r="AD114" s="5">
        <f t="shared" si="12"/>
        <v>65.95036628044717</v>
      </c>
      <c r="AE114" s="5">
        <f t="shared" si="13"/>
        <v>62.145364299182937</v>
      </c>
    </row>
    <row r="115" spans="2:31" x14ac:dyDescent="0.2">
      <c r="B115" s="3">
        <v>81.5</v>
      </c>
      <c r="C115" s="3">
        <v>3.0889662023902802</v>
      </c>
      <c r="D115" s="3">
        <v>2.4037598119060699</v>
      </c>
      <c r="E115" s="3">
        <v>2.4566167967045098</v>
      </c>
      <c r="F115" s="3">
        <v>35.908102238351503</v>
      </c>
      <c r="G115" s="3">
        <v>35.137249068042898</v>
      </c>
      <c r="H115" s="3">
        <v>33.772037879993498</v>
      </c>
      <c r="I115" s="3">
        <v>43.409426934051197</v>
      </c>
      <c r="J115" s="3">
        <v>44.953001466934403</v>
      </c>
      <c r="K115" s="3">
        <v>43.823279006242998</v>
      </c>
      <c r="L115" s="3">
        <v>103.849014183572</v>
      </c>
      <c r="M115" s="3">
        <v>102.63814251047</v>
      </c>
      <c r="N115" s="3">
        <v>102.49509186191101</v>
      </c>
      <c r="O115" s="3">
        <v>73.399502921410303</v>
      </c>
      <c r="P115" s="3">
        <v>92.171217951327193</v>
      </c>
      <c r="Q115" s="3">
        <v>82.083276958907305</v>
      </c>
      <c r="R115" s="3">
        <v>73.696955550072602</v>
      </c>
      <c r="S115" s="3">
        <v>51.8176464835703</v>
      </c>
      <c r="T115" s="3">
        <v>85.936561191416899</v>
      </c>
      <c r="U115" s="3">
        <v>71.210827920003993</v>
      </c>
      <c r="V115" s="3">
        <v>64.359325402870496</v>
      </c>
      <c r="W115" s="3">
        <v>69.214538363468506</v>
      </c>
      <c r="Y115" s="5">
        <f t="shared" si="7"/>
        <v>2.6497809370002865</v>
      </c>
      <c r="Z115" s="5">
        <f t="shared" si="8"/>
        <v>34.939129728795962</v>
      </c>
      <c r="AA115" s="5">
        <f t="shared" si="9"/>
        <v>44.061902469076209</v>
      </c>
      <c r="AB115" s="5">
        <f t="shared" si="10"/>
        <v>102.99408285198433</v>
      </c>
      <c r="AC115" s="5">
        <f t="shared" si="11"/>
        <v>82.551332610548272</v>
      </c>
      <c r="AD115" s="5">
        <f t="shared" si="12"/>
        <v>70.483721075019943</v>
      </c>
      <c r="AE115" s="5">
        <f t="shared" si="13"/>
        <v>68.261563895447665</v>
      </c>
    </row>
    <row r="116" spans="2:31" x14ac:dyDescent="0.2">
      <c r="B116" s="3">
        <v>82</v>
      </c>
      <c r="C116" s="3">
        <v>2.8190919491673898</v>
      </c>
      <c r="D116" s="3">
        <v>2.5876866312062199</v>
      </c>
      <c r="E116" s="3">
        <v>1.8440145513983499</v>
      </c>
      <c r="F116" s="3">
        <v>34.884415088819601</v>
      </c>
      <c r="G116" s="3">
        <v>35.168494548119199</v>
      </c>
      <c r="H116" s="3">
        <v>34.046447873308999</v>
      </c>
      <c r="I116" s="3">
        <v>43.675012680790999</v>
      </c>
      <c r="J116" s="3">
        <v>43.585126763585698</v>
      </c>
      <c r="K116" s="3">
        <v>43.131605411445598</v>
      </c>
      <c r="L116" s="3">
        <v>106.732116096948</v>
      </c>
      <c r="M116" s="3">
        <v>101.19612453323801</v>
      </c>
      <c r="N116" s="3">
        <v>99.774062335839304</v>
      </c>
      <c r="O116" s="3">
        <v>67.710091183404501</v>
      </c>
      <c r="P116" s="3">
        <v>88.188413959703396</v>
      </c>
      <c r="Q116" s="3">
        <v>83.192728439241407</v>
      </c>
      <c r="R116" s="3">
        <v>80.611495867654796</v>
      </c>
      <c r="S116" s="3">
        <v>53.560712159119703</v>
      </c>
      <c r="T116" s="3">
        <v>89.587052651419</v>
      </c>
      <c r="U116" s="3">
        <v>81.966249196226698</v>
      </c>
      <c r="V116" s="3">
        <v>69.204887497640001</v>
      </c>
      <c r="W116" s="3">
        <v>72.853621203745305</v>
      </c>
      <c r="Y116" s="5">
        <f t="shared" si="7"/>
        <v>2.4169310439239866</v>
      </c>
      <c r="Z116" s="5">
        <f t="shared" si="8"/>
        <v>34.699785836749271</v>
      </c>
      <c r="AA116" s="5">
        <f t="shared" si="9"/>
        <v>43.463914951940772</v>
      </c>
      <c r="AB116" s="5">
        <f t="shared" si="10"/>
        <v>102.56743432200842</v>
      </c>
      <c r="AC116" s="5">
        <f t="shared" si="11"/>
        <v>79.697077860783111</v>
      </c>
      <c r="AD116" s="5">
        <f t="shared" si="12"/>
        <v>74.586420226064504</v>
      </c>
      <c r="AE116" s="5">
        <f t="shared" si="13"/>
        <v>74.674919299204007</v>
      </c>
    </row>
    <row r="117" spans="2:31" x14ac:dyDescent="0.2">
      <c r="B117" s="3">
        <v>82.5</v>
      </c>
      <c r="C117" s="3">
        <v>2.5786333070241798</v>
      </c>
      <c r="D117" s="3">
        <v>2.70139414112742</v>
      </c>
      <c r="E117" s="3">
        <v>1.68162834581847</v>
      </c>
      <c r="F117" s="3">
        <v>34.4188494072202</v>
      </c>
      <c r="G117" s="3">
        <v>35.1937482420525</v>
      </c>
      <c r="H117" s="3">
        <v>34.069244465236899</v>
      </c>
      <c r="I117" s="3">
        <v>43.674974011694097</v>
      </c>
      <c r="J117" s="3">
        <v>42.039073138319502</v>
      </c>
      <c r="K117" s="3">
        <v>42.703179757587201</v>
      </c>
      <c r="L117" s="3">
        <v>105.73875860795501</v>
      </c>
      <c r="M117" s="3">
        <v>100.14156698394</v>
      </c>
      <c r="N117" s="3">
        <v>95.567158472746101</v>
      </c>
      <c r="O117" s="3">
        <v>63.211205733389797</v>
      </c>
      <c r="P117" s="3">
        <v>84.181386605262702</v>
      </c>
      <c r="Q117" s="3">
        <v>82.880030681955901</v>
      </c>
      <c r="R117" s="3">
        <v>85.120307740054997</v>
      </c>
      <c r="S117" s="3">
        <v>55.529751113029803</v>
      </c>
      <c r="T117" s="3">
        <v>90.929504649900593</v>
      </c>
      <c r="U117" s="3">
        <v>92.229377571546806</v>
      </c>
      <c r="V117" s="3">
        <v>73.615291979249207</v>
      </c>
      <c r="W117" s="3">
        <v>78.257520665897403</v>
      </c>
      <c r="Y117" s="5">
        <f t="shared" si="7"/>
        <v>2.3205519313233567</v>
      </c>
      <c r="Z117" s="5">
        <f t="shared" si="8"/>
        <v>34.560614038169867</v>
      </c>
      <c r="AA117" s="5">
        <f t="shared" si="9"/>
        <v>42.805742302533595</v>
      </c>
      <c r="AB117" s="5">
        <f t="shared" si="10"/>
        <v>100.48249468821371</v>
      </c>
      <c r="AC117" s="5">
        <f t="shared" si="11"/>
        <v>76.757541006869459</v>
      </c>
      <c r="AD117" s="5">
        <f t="shared" si="12"/>
        <v>77.193187834328469</v>
      </c>
      <c r="AE117" s="5">
        <f t="shared" si="13"/>
        <v>81.36739673889781</v>
      </c>
    </row>
    <row r="118" spans="2:31" x14ac:dyDescent="0.2">
      <c r="B118" s="3">
        <v>83</v>
      </c>
      <c r="C118" s="3">
        <v>2.4579256608712998</v>
      </c>
      <c r="D118" s="3">
        <v>2.4424615057205901</v>
      </c>
      <c r="E118" s="3">
        <v>1.6446360117991501</v>
      </c>
      <c r="F118" s="3">
        <v>34.159188648575999</v>
      </c>
      <c r="G118" s="3">
        <v>35.479744318408599</v>
      </c>
      <c r="H118" s="3">
        <v>34.529444360484597</v>
      </c>
      <c r="I118" s="3">
        <v>43.973150468338197</v>
      </c>
      <c r="J118" s="3">
        <v>40.428996760291099</v>
      </c>
      <c r="K118" s="3">
        <v>42.434787965971204</v>
      </c>
      <c r="L118" s="3">
        <v>102.318779262921</v>
      </c>
      <c r="M118" s="3">
        <v>98.653620629314801</v>
      </c>
      <c r="N118" s="3">
        <v>90.294095046399804</v>
      </c>
      <c r="O118" s="3">
        <v>60.150116033906599</v>
      </c>
      <c r="P118" s="3">
        <v>80.648046982621594</v>
      </c>
      <c r="Q118" s="3">
        <v>81.052648561733903</v>
      </c>
      <c r="R118" s="3">
        <v>87.332665157371196</v>
      </c>
      <c r="S118" s="3">
        <v>56.8159210422168</v>
      </c>
      <c r="T118" s="3">
        <v>92.097288296165203</v>
      </c>
      <c r="U118" s="3">
        <v>101.296611287443</v>
      </c>
      <c r="V118" s="3">
        <v>76.755109609231198</v>
      </c>
      <c r="W118" s="3">
        <v>84.400935275109802</v>
      </c>
      <c r="Y118" s="5">
        <f t="shared" si="7"/>
        <v>2.1816743927970133</v>
      </c>
      <c r="Z118" s="5">
        <f t="shared" si="8"/>
        <v>34.722792442489727</v>
      </c>
      <c r="AA118" s="5">
        <f t="shared" si="9"/>
        <v>42.278978398200167</v>
      </c>
      <c r="AB118" s="5">
        <f t="shared" si="10"/>
        <v>97.088831646211858</v>
      </c>
      <c r="AC118" s="5">
        <f t="shared" si="11"/>
        <v>73.950270526087365</v>
      </c>
      <c r="AD118" s="5">
        <f t="shared" si="12"/>
        <v>78.748624831917738</v>
      </c>
      <c r="AE118" s="5">
        <f t="shared" si="13"/>
        <v>87.484218723927995</v>
      </c>
    </row>
    <row r="119" spans="2:31" x14ac:dyDescent="0.2">
      <c r="B119" s="3">
        <v>83.5</v>
      </c>
      <c r="C119" s="3">
        <v>1.5397444393891</v>
      </c>
      <c r="D119" s="3">
        <v>2.4187971312838399</v>
      </c>
      <c r="E119" s="3">
        <v>1.2863428404006101</v>
      </c>
      <c r="F119" s="3">
        <v>33.588663858458702</v>
      </c>
      <c r="G119" s="3">
        <v>35.335698299034902</v>
      </c>
      <c r="H119" s="3">
        <v>34.037027803091398</v>
      </c>
      <c r="I119" s="3">
        <v>43.958821838922503</v>
      </c>
      <c r="J119" s="3">
        <v>38.941227184809797</v>
      </c>
      <c r="K119" s="3">
        <v>41.836699655137203</v>
      </c>
      <c r="L119" s="3">
        <v>98.007234767091305</v>
      </c>
      <c r="M119" s="3">
        <v>97.119289451299906</v>
      </c>
      <c r="N119" s="3">
        <v>83.332208623856999</v>
      </c>
      <c r="O119" s="3">
        <v>60.588991795120002</v>
      </c>
      <c r="P119" s="3">
        <v>78.338337471509604</v>
      </c>
      <c r="Q119" s="3">
        <v>76.827220791296</v>
      </c>
      <c r="R119" s="3">
        <v>86.640787886122595</v>
      </c>
      <c r="S119" s="3">
        <v>58.3112048601512</v>
      </c>
      <c r="T119" s="3">
        <v>93.578659857342402</v>
      </c>
      <c r="U119" s="3">
        <v>105.85019216038</v>
      </c>
      <c r="V119" s="3">
        <v>76.046296276733102</v>
      </c>
      <c r="W119" s="3">
        <v>90.669537294927395</v>
      </c>
      <c r="Y119" s="5">
        <f t="shared" si="7"/>
        <v>1.7482948036911834</v>
      </c>
      <c r="Z119" s="5">
        <f t="shared" si="8"/>
        <v>34.320463320194996</v>
      </c>
      <c r="AA119" s="5">
        <f t="shared" si="9"/>
        <v>41.578916226289834</v>
      </c>
      <c r="AB119" s="5">
        <f t="shared" si="10"/>
        <v>92.819577614082732</v>
      </c>
      <c r="AC119" s="5">
        <f t="shared" si="11"/>
        <v>71.918183352641861</v>
      </c>
      <c r="AD119" s="5">
        <f t="shared" si="12"/>
        <v>79.510217534538739</v>
      </c>
      <c r="AE119" s="5">
        <f t="shared" si="13"/>
        <v>90.855341910680167</v>
      </c>
    </row>
    <row r="120" spans="2:31" x14ac:dyDescent="0.2">
      <c r="B120" s="3">
        <v>84</v>
      </c>
      <c r="C120" s="3">
        <v>0.99294075276043303</v>
      </c>
      <c r="D120" s="3">
        <v>2.1748741913121998</v>
      </c>
      <c r="E120" s="3">
        <v>1.19484935345548</v>
      </c>
      <c r="F120" s="3">
        <v>33.387710574397801</v>
      </c>
      <c r="G120" s="3">
        <v>35.104375616625497</v>
      </c>
      <c r="H120" s="3">
        <v>33.498722962053101</v>
      </c>
      <c r="I120" s="3">
        <v>43.690732300754199</v>
      </c>
      <c r="J120" s="3">
        <v>38.187680438255697</v>
      </c>
      <c r="K120" s="3">
        <v>41.565255937010797</v>
      </c>
      <c r="L120" s="3">
        <v>94.922086273478996</v>
      </c>
      <c r="M120" s="3">
        <v>96.771391421655196</v>
      </c>
      <c r="N120" s="3">
        <v>79.199715214885899</v>
      </c>
      <c r="O120" s="3">
        <v>61.133649069028799</v>
      </c>
      <c r="P120" s="3">
        <v>76.787982837849896</v>
      </c>
      <c r="Q120" s="3">
        <v>74.516988359411698</v>
      </c>
      <c r="R120" s="3">
        <v>85.875496817673096</v>
      </c>
      <c r="S120" s="3">
        <v>59.1569591124548</v>
      </c>
      <c r="T120" s="3">
        <v>94.130903272962598</v>
      </c>
      <c r="U120" s="3">
        <v>107.822476917267</v>
      </c>
      <c r="V120" s="3">
        <v>75.980193976287396</v>
      </c>
      <c r="W120" s="3">
        <v>94.780000296203497</v>
      </c>
      <c r="Y120" s="5">
        <f t="shared" si="7"/>
        <v>1.454221432509371</v>
      </c>
      <c r="Z120" s="5">
        <f t="shared" si="8"/>
        <v>33.996936384358804</v>
      </c>
      <c r="AA120" s="5">
        <f t="shared" si="9"/>
        <v>41.147889558673562</v>
      </c>
      <c r="AB120" s="5">
        <f t="shared" si="10"/>
        <v>90.297730970006697</v>
      </c>
      <c r="AC120" s="5">
        <f t="shared" si="11"/>
        <v>70.8128734220968</v>
      </c>
      <c r="AD120" s="5">
        <f t="shared" si="12"/>
        <v>79.721119734363498</v>
      </c>
      <c r="AE120" s="5">
        <f t="shared" si="13"/>
        <v>92.860890396585958</v>
      </c>
    </row>
    <row r="121" spans="2:31" x14ac:dyDescent="0.2">
      <c r="B121" s="3">
        <v>84.5</v>
      </c>
      <c r="C121" s="3">
        <v>-1.04186548814755</v>
      </c>
      <c r="D121" s="3">
        <v>2.7166789804434202</v>
      </c>
      <c r="E121" s="3">
        <v>1.1288492315165399</v>
      </c>
      <c r="F121" s="3">
        <v>35.3445103429559</v>
      </c>
      <c r="G121" s="3">
        <v>37.786583541380402</v>
      </c>
      <c r="H121" s="3">
        <v>34.2548585781635</v>
      </c>
      <c r="I121" s="3">
        <v>45.861290388856801</v>
      </c>
      <c r="J121" s="3">
        <v>40.378784732603201</v>
      </c>
      <c r="K121" s="3">
        <v>44.5666756074313</v>
      </c>
      <c r="L121" s="3">
        <v>98.949638616906398</v>
      </c>
      <c r="M121" s="3">
        <v>103.47282806062999</v>
      </c>
      <c r="N121" s="3">
        <v>77.646573212221398</v>
      </c>
      <c r="O121" s="3">
        <v>70.3013546000617</v>
      </c>
      <c r="P121" s="3">
        <v>82.7863295517854</v>
      </c>
      <c r="Q121" s="3">
        <v>75.488069327348995</v>
      </c>
      <c r="R121" s="3">
        <v>89.105448851449594</v>
      </c>
      <c r="S121" s="3">
        <v>65.494871325324794</v>
      </c>
      <c r="T121" s="3">
        <v>102.56045670467201</v>
      </c>
      <c r="U121" s="3">
        <v>113.81392645279701</v>
      </c>
      <c r="V121" s="3">
        <v>78.5424364980272</v>
      </c>
      <c r="W121" s="3">
        <v>108.53832151714001</v>
      </c>
      <c r="Y121" s="5">
        <f t="shared" si="7"/>
        <v>0.93455424127080333</v>
      </c>
      <c r="Z121" s="5">
        <f t="shared" si="8"/>
        <v>35.795317487499936</v>
      </c>
      <c r="AA121" s="5">
        <f t="shared" si="9"/>
        <v>43.60225024296377</v>
      </c>
      <c r="AB121" s="5">
        <f t="shared" si="10"/>
        <v>93.356346629919258</v>
      </c>
      <c r="AC121" s="5">
        <f t="shared" si="11"/>
        <v>76.191917826398694</v>
      </c>
      <c r="AD121" s="5">
        <f t="shared" si="12"/>
        <v>85.720258960482127</v>
      </c>
      <c r="AE121" s="5">
        <f t="shared" si="13"/>
        <v>100.29822815598807</v>
      </c>
    </row>
    <row r="122" spans="2:31" x14ac:dyDescent="0.2">
      <c r="B122" s="3">
        <v>85</v>
      </c>
      <c r="C122" s="3">
        <v>-1.49999070143417</v>
      </c>
      <c r="D122" s="3">
        <v>1.5629097758180099</v>
      </c>
      <c r="E122" s="3">
        <v>0.35541265606929101</v>
      </c>
      <c r="F122" s="3">
        <v>15.8164411057816</v>
      </c>
      <c r="G122" s="3">
        <v>17.3124942070699</v>
      </c>
      <c r="H122" s="3">
        <v>14.787586333556</v>
      </c>
      <c r="I122" s="3">
        <v>20.391644860100101</v>
      </c>
      <c r="J122" s="3">
        <v>18.195265028161199</v>
      </c>
      <c r="K122" s="3">
        <v>20.386783578469199</v>
      </c>
      <c r="L122" s="3">
        <v>44.4464108869822</v>
      </c>
      <c r="M122" s="3">
        <v>47.078463457032299</v>
      </c>
      <c r="N122" s="3">
        <v>32.449027260173203</v>
      </c>
      <c r="O122" s="3">
        <v>34.642113490249002</v>
      </c>
      <c r="P122" s="3">
        <v>38.482387937889897</v>
      </c>
      <c r="Q122" s="3">
        <v>32.424025290044497</v>
      </c>
      <c r="R122" s="3">
        <v>39.234638872140302</v>
      </c>
      <c r="S122" s="3">
        <v>30.869776195033001</v>
      </c>
      <c r="T122" s="3">
        <v>47.666924633339796</v>
      </c>
      <c r="U122" s="3">
        <v>50.433273139430803</v>
      </c>
      <c r="V122" s="3">
        <v>34.007630275360498</v>
      </c>
      <c r="W122" s="3">
        <v>52.234469535494597</v>
      </c>
      <c r="Y122" s="5">
        <f t="shared" si="7"/>
        <v>0.13944391015104365</v>
      </c>
      <c r="Z122" s="5">
        <f t="shared" si="8"/>
        <v>15.972173882135833</v>
      </c>
      <c r="AA122" s="5">
        <f t="shared" si="9"/>
        <v>19.657897822243502</v>
      </c>
      <c r="AB122" s="5">
        <f t="shared" si="10"/>
        <v>41.32463386806257</v>
      </c>
      <c r="AC122" s="5">
        <f t="shared" si="11"/>
        <v>35.182842239394468</v>
      </c>
      <c r="AD122" s="5">
        <f t="shared" si="12"/>
        <v>39.257113233504363</v>
      </c>
      <c r="AE122" s="5">
        <f t="shared" si="13"/>
        <v>45.558457650095306</v>
      </c>
    </row>
    <row r="123" spans="2:31" x14ac:dyDescent="0.2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</row>
    <row r="124" spans="2:31" x14ac:dyDescent="0.2">
      <c r="C124">
        <f>INDEX($B$2:$B$122, MATCH(MIN(C2:C122),C2:C122, 0))</f>
        <v>54</v>
      </c>
      <c r="D124">
        <f>INDEX($B$2:$B$122, MATCH(MIN(D2:D122),D2:D122, 0))</f>
        <v>53.5</v>
      </c>
      <c r="E124">
        <f>INDEX($B$2:$B$122, MATCH(MIN(E2:E122),E2:E122, 0))</f>
        <v>54</v>
      </c>
      <c r="F124">
        <f>INDEX($B$2:$B$122, MATCH(MIN(F2:F122),F2:F122, 0))</f>
        <v>48.5</v>
      </c>
      <c r="G124">
        <f>INDEX($B$2:$B$122, MATCH(MIN(G2:G122),G2:G122, 0))</f>
        <v>48.5</v>
      </c>
      <c r="H124">
        <f>INDEX($B$2:$B$122, MATCH(MIN(H2:H122),H2:H122, 0))</f>
        <v>48.5</v>
      </c>
      <c r="I124">
        <f>INDEX($B$2:$B$122, MATCH(MIN(I2:I122),I2:I122, 0))</f>
        <v>55.5</v>
      </c>
      <c r="J124">
        <f>INDEX($B$2:$B$122, MATCH(MIN(J2:J122),J2:J122, 0))</f>
        <v>67</v>
      </c>
      <c r="K124">
        <f>INDEX($B$2:$B$122, MATCH(MIN(K2:K122),K2:K122, 0))</f>
        <v>67</v>
      </c>
      <c r="L124">
        <f>INDEX($B$2:$B$122, MATCH(MIN(L2:L122),L2:L122, 0))</f>
        <v>47</v>
      </c>
      <c r="M124">
        <f>INDEX($B$2:$B$122, MATCH(MIN(M2:M122),M2:M122, 0))</f>
        <v>47</v>
      </c>
      <c r="N124">
        <f>INDEX($B$2:$B$122, MATCH(MIN(N2:N122),N2:N122, 0))</f>
        <v>47</v>
      </c>
      <c r="O124">
        <f>INDEX($B$2:$B$122, MATCH(MIN(O2:O122),O2:O122, 0))</f>
        <v>47</v>
      </c>
      <c r="P124">
        <f>INDEX($B$2:$B$122, MATCH(MIN(P2:P122),P2:P122, 0))</f>
        <v>47</v>
      </c>
      <c r="Q124">
        <f>INDEX($B$2:$B$122, MATCH(MIN(Q2:Q122),Q2:Q122, 0))</f>
        <v>47</v>
      </c>
      <c r="R124">
        <f>INDEX($B$2:$B$122, MATCH(MIN(R2:R122),R2:R122, 0))</f>
        <v>47</v>
      </c>
      <c r="S124">
        <f>INDEX($B$2:$B$122, MATCH(MIN(S2:S122),S2:S122, 0))</f>
        <v>46.5</v>
      </c>
      <c r="T124">
        <f>INDEX($B$2:$B$122, MATCH(MIN(T2:T122),T2:T122, 0))</f>
        <v>46.5</v>
      </c>
      <c r="U124">
        <f>INDEX($B$2:$B$122, MATCH(MIN(U2:U122),U2:U122, 0))</f>
        <v>46.5</v>
      </c>
      <c r="V124">
        <f>INDEX($B$2:$B$122, MATCH(MIN(V2:V122),V2:V122, 0))</f>
        <v>47</v>
      </c>
      <c r="W124">
        <f>INDEX($B$2:$B$122, MATCH(MIN(W2:W122),W2:W122, 0))</f>
        <v>47</v>
      </c>
      <c r="X124" t="s">
        <v>29</v>
      </c>
      <c r="Y124" s="5">
        <f>AVERAGE(C124:E124)</f>
        <v>53.833333333333336</v>
      </c>
      <c r="Z124" s="5">
        <f>AVERAGE(F124:H124)</f>
        <v>48.5</v>
      </c>
      <c r="AA124" s="5">
        <f>AVERAGE(I124:K124)</f>
        <v>63.166666666666664</v>
      </c>
      <c r="AB124" s="5">
        <f>AVERAGE(L124:N124)</f>
        <v>47</v>
      </c>
      <c r="AC124" s="5">
        <f>AVERAGE(O124:Q124)</f>
        <v>47</v>
      </c>
      <c r="AD124" s="5">
        <f>AVERAGE(R124:T124)</f>
        <v>46.666666666666664</v>
      </c>
      <c r="AE124" s="5">
        <f>AVERAGE(U124:W124)</f>
        <v>46.833333333333336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First Derivative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Lily Huo</dc:creator>
  <cp:lastModifiedBy>Lily Huo</cp:lastModifiedBy>
  <dcterms:created xsi:type="dcterms:W3CDTF">2019-03-06T19:14:47Z</dcterms:created>
  <dcterms:modified xsi:type="dcterms:W3CDTF">2019-03-06T20:10:37Z</dcterms:modified>
</cp:coreProperties>
</file>