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usti\Dropbox (MIT)\MIT\2. Sophomore\20.109\M1D5\"/>
    </mc:Choice>
  </mc:AlternateContent>
  <xr:revisionPtr revIDLastSave="0" documentId="13_ncr:1_{A81BB20B-3441-4225-9E45-482A124EE5B4}" xr6:coauthVersionLast="40" xr6:coauthVersionMax="40" xr10:uidLastSave="{00000000-0000-0000-0000-000000000000}"/>
  <bookViews>
    <workbookView xWindow="-110" yWindow="-110" windowWidth="19420" windowHeight="10420" tabRatio="500" xr2:uid="{00000000-000D-0000-FFFF-FFFF00000000}"/>
  </bookViews>
  <sheets>
    <sheet name="PPIase_sp19_plate1.tx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4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4" i="1"/>
</calcChain>
</file>

<file path=xl/sharedStrings.xml><?xml version="1.0" encoding="utf-8"?>
<sst xmlns="http://schemas.openxmlformats.org/spreadsheetml/2006/main" count="18" uniqueCount="18">
  <si>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</si>
  <si>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</si>
  <si>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</si>
  <si>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</si>
  <si>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</si>
  <si>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</si>
  <si>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</si>
  <si>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</si>
  <si>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</si>
  <si>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</si>
  <si>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</si>
  <si>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</si>
  <si>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Minutes</t>
  </si>
  <si>
    <t>No Substrate</t>
  </si>
  <si>
    <t>No Chymotrypsin</t>
  </si>
  <si>
    <t>No FKBP12</t>
  </si>
  <si>
    <t>Experimental</t>
  </si>
  <si>
    <t>Specific Activity at t=16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</si>
</sst>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vs Average Absorbance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PPIase_sp19_plate1.txt!$O$3</c:f>
              <c:strCache>
                <c:ptCount val="1"/>
                <c:pt idx="0">
                  <c:v>No Substrate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PPIase_sp19_plate1.txt!$N$4:$N$20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PPIase_sp19_plate1.txt!$O$4:$O$20</c:f>
              <c:numCache>
                <c:formatCode>General</c:formatCode>
                <c:ptCount val="17"/>
                <c:pt idx="0">
                  <c:v>4.4366666666666665E-2</c:v>
                </c:pt>
                <c:pt idx="1">
                  <c:v>4.4366666666666665E-2</c:v>
                </c:pt>
                <c:pt idx="2">
                  <c:v>4.5566666666666672E-2</c:v>
                </c:pt>
                <c:pt idx="3">
                  <c:v>4.6500000000000007E-2</c:v>
                </c:pt>
                <c:pt idx="4">
                  <c:v>4.58E-2</c:v>
                </c:pt>
                <c:pt idx="5">
                  <c:v>4.4333333333333336E-2</c:v>
                </c:pt>
                <c:pt idx="6">
                  <c:v>4.4233333333333326E-2</c:v>
                </c:pt>
                <c:pt idx="7">
                  <c:v>4.413333333333333E-2</c:v>
                </c:pt>
                <c:pt idx="8">
                  <c:v>4.423333333333334E-2</c:v>
                </c:pt>
                <c:pt idx="9">
                  <c:v>4.5399999999999996E-2</c:v>
                </c:pt>
                <c:pt idx="10">
                  <c:v>4.4166666666666667E-2</c:v>
                </c:pt>
                <c:pt idx="11">
                  <c:v>4.3899999999999995E-2</c:v>
                </c:pt>
                <c:pt idx="12">
                  <c:v>4.4000000000000004E-2</c:v>
                </c:pt>
                <c:pt idx="13">
                  <c:v>4.4066666666666664E-2</c:v>
                </c:pt>
                <c:pt idx="14">
                  <c:v>4.3966666666666675E-2</c:v>
                </c:pt>
                <c:pt idx="15">
                  <c:v>4.4000000000000004E-2</c:v>
                </c:pt>
                <c:pt idx="16">
                  <c:v>4.4066666666666664E-2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7F-46F0-9570-72297FC5DEC3}"/>
            </c:ext>
          </c:extLst>
        </c:ser>
        <c:ser>
          <c:idx val="1"/>
          <c:order val="1"/>
          <c:tx>
            <c:strRef>
              <c:f>PPIase_sp19_plate1.txt!$P$3</c:f>
              <c:strCache>
                <c:ptCount val="1"/>
                <c:pt idx="0">
                  <c:v>No Chymotrypsin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PPIase_sp19_plate1.txt!$N$4:$N$20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PPIase_sp19_plate1.txt!$P$4:$P$20</c:f>
              <c:numCache>
                <c:formatCode>General</c:formatCode>
                <c:ptCount val="17"/>
                <c:pt idx="0">
                  <c:v>7.113333333333334E-2</c:v>
                </c:pt>
                <c:pt idx="1">
                  <c:v>7.1300000000000002E-2</c:v>
                </c:pt>
                <c:pt idx="2">
                  <c:v>7.1999999999999995E-2</c:v>
                </c:pt>
                <c:pt idx="3">
                  <c:v>7.1500000000000008E-2</c:v>
                </c:pt>
                <c:pt idx="4">
                  <c:v>7.0966666666666664E-2</c:v>
                </c:pt>
                <c:pt idx="5">
                  <c:v>7.0466666666666677E-2</c:v>
                </c:pt>
                <c:pt idx="6">
                  <c:v>7.0400000000000004E-2</c:v>
                </c:pt>
                <c:pt idx="7">
                  <c:v>7.0566666666666666E-2</c:v>
                </c:pt>
                <c:pt idx="8">
                  <c:v>7.0966666666666664E-2</c:v>
                </c:pt>
                <c:pt idx="9">
                  <c:v>7.1266666666666659E-2</c:v>
                </c:pt>
                <c:pt idx="10">
                  <c:v>7.1299999999999988E-2</c:v>
                </c:pt>
                <c:pt idx="11">
                  <c:v>7.1466666666666664E-2</c:v>
                </c:pt>
                <c:pt idx="12">
                  <c:v>7.166666666666667E-2</c:v>
                </c:pt>
                <c:pt idx="13">
                  <c:v>7.1833333333333332E-2</c:v>
                </c:pt>
                <c:pt idx="14">
                  <c:v>7.1599999999999997E-2</c:v>
                </c:pt>
                <c:pt idx="15">
                  <c:v>7.166666666666667E-2</c:v>
                </c:pt>
                <c:pt idx="16">
                  <c:v>7.1900000000000006E-2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7F-46F0-9570-72297FC5DEC3}"/>
            </c:ext>
          </c:extLst>
        </c:ser>
        <c:ser>
          <c:idx val="2"/>
          <c:order val="2"/>
          <c:tx>
            <c:strRef>
              <c:f>PPIase_sp19_plate1.txt!$Q$3</c:f>
              <c:strCache>
                <c:ptCount val="1"/>
                <c:pt idx="0">
                  <c:v>No FKBP12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PPIase_sp19_plate1.txt!$N$4:$N$20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PPIase_sp19_plate1.txt!$Q$4:$Q$20</c:f>
              <c:numCache>
                <c:formatCode>General</c:formatCode>
                <c:ptCount val="17"/>
                <c:pt idx="0">
                  <c:v>0.7373333333333334</c:v>
                </c:pt>
                <c:pt idx="1">
                  <c:v>0.92043333333333344</c:v>
                </c:pt>
                <c:pt idx="2">
                  <c:v>1.1137666666666666</c:v>
                </c:pt>
                <c:pt idx="3">
                  <c:v>1.3044</c:v>
                </c:pt>
                <c:pt idx="4">
                  <c:v>1.4829666666666668</c:v>
                </c:pt>
                <c:pt idx="5">
                  <c:v>1.6519666666666666</c:v>
                </c:pt>
                <c:pt idx="6">
                  <c:v>1.8202333333333331</c:v>
                </c:pt>
                <c:pt idx="7">
                  <c:v>1.9816333333333336</c:v>
                </c:pt>
                <c:pt idx="8">
                  <c:v>2.1349</c:v>
                </c:pt>
                <c:pt idx="9">
                  <c:v>2.2600666666666669</c:v>
                </c:pt>
                <c:pt idx="10">
                  <c:v>2.3614999999999999</c:v>
                </c:pt>
                <c:pt idx="11">
                  <c:v>2.4420333333333333</c:v>
                </c:pt>
                <c:pt idx="12">
                  <c:v>2.5060666666666669</c:v>
                </c:pt>
                <c:pt idx="13">
                  <c:v>2.5620333333333334</c:v>
                </c:pt>
                <c:pt idx="14">
                  <c:v>2.601433333333333</c:v>
                </c:pt>
                <c:pt idx="15">
                  <c:v>2.6332666666666671</c:v>
                </c:pt>
                <c:pt idx="16">
                  <c:v>2.6526000000000001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7F-46F0-9570-72297FC5DEC3}"/>
            </c:ext>
          </c:extLst>
        </c:ser>
        <c:ser>
          <c:idx val="3"/>
          <c:order val="3"/>
          <c:tx>
            <c:strRef>
              <c:f>PPIase_sp19_plate1.txt!$R$3</c:f>
              <c:strCache>
                <c:ptCount val="1"/>
                <c:pt idx="0">
                  <c:v>Experimental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PPIase_sp19_plate1.txt!$N$4:$N$20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PPIase_sp19_plate1.txt!$R$4:$R$20</c:f>
              <c:numCache>
                <c:formatCode>General</c:formatCode>
                <c:ptCount val="17"/>
                <c:pt idx="0">
                  <c:v>0.47666666666666663</c:v>
                </c:pt>
                <c:pt idx="1">
                  <c:v>0.66523333333333345</c:v>
                </c:pt>
                <c:pt idx="2">
                  <c:v>0.86660000000000004</c:v>
                </c:pt>
                <c:pt idx="3">
                  <c:v>1.0778999999999999</c:v>
                </c:pt>
                <c:pt idx="4">
                  <c:v>1.2960666666666667</c:v>
                </c:pt>
                <c:pt idx="5">
                  <c:v>1.5086666666666666</c:v>
                </c:pt>
                <c:pt idx="6">
                  <c:v>1.7201666666666666</c:v>
                </c:pt>
                <c:pt idx="7">
                  <c:v>1.9206333333333332</c:v>
                </c:pt>
                <c:pt idx="8">
                  <c:v>2.1055333333333333</c:v>
                </c:pt>
                <c:pt idx="9">
                  <c:v>2.2628333333333335</c:v>
                </c:pt>
                <c:pt idx="10">
                  <c:v>2.4005333333333332</c:v>
                </c:pt>
                <c:pt idx="11">
                  <c:v>2.5191666666666666</c:v>
                </c:pt>
                <c:pt idx="12">
                  <c:v>2.6092666666666666</c:v>
                </c:pt>
                <c:pt idx="13">
                  <c:v>2.6698</c:v>
                </c:pt>
                <c:pt idx="14">
                  <c:v>2.7213666666666665</c:v>
                </c:pt>
                <c:pt idx="15">
                  <c:v>2.7538333333333331</c:v>
                </c:pt>
                <c:pt idx="16">
                  <c:v>2.7803666666666671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7F-46F0-9570-72297FC5D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10456"/>
        <c:axId val="422614064"/>
      </c:scatterChart>
      <c:valAx>
        <c:axId val="422610456"/>
        <c:scaling>
          <c:orientation val="minMax"/>
          <c:max val="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14064"/>
        <c:crosses val="autoZero"/>
        <c:crossBetween val="midCat"/>
      </c:valAx>
      <c:valAx>
        <c:axId val="42261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A405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10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vs Average Absorbance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PPIase_sp19_plate1.txt!$O$3</c:f>
              <c:strCache>
                <c:ptCount val="1"/>
                <c:pt idx="0">
                  <c:v>No Substrate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PPIase_sp19_plate1.txt!$N$4:$N$34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PPIase_sp19_plate1.txt!$O$4:$O$34</c:f>
              <c:numCache>
                <c:formatCode>General</c:formatCode>
                <c:ptCount val="31"/>
                <c:pt idx="0">
                  <c:v>4.4366666666666665E-2</c:v>
                </c:pt>
                <c:pt idx="1">
                  <c:v>4.4366666666666665E-2</c:v>
                </c:pt>
                <c:pt idx="2">
                  <c:v>4.5566666666666672E-2</c:v>
                </c:pt>
                <c:pt idx="3">
                  <c:v>4.6500000000000007E-2</c:v>
                </c:pt>
                <c:pt idx="4">
                  <c:v>4.58E-2</c:v>
                </c:pt>
                <c:pt idx="5">
                  <c:v>4.4333333333333336E-2</c:v>
                </c:pt>
                <c:pt idx="6">
                  <c:v>4.4233333333333326E-2</c:v>
                </c:pt>
                <c:pt idx="7">
                  <c:v>4.413333333333333E-2</c:v>
                </c:pt>
                <c:pt idx="8">
                  <c:v>4.423333333333334E-2</c:v>
                </c:pt>
                <c:pt idx="9">
                  <c:v>4.5399999999999996E-2</c:v>
                </c:pt>
                <c:pt idx="10">
                  <c:v>4.4166666666666667E-2</c:v>
                </c:pt>
                <c:pt idx="11">
                  <c:v>4.3899999999999995E-2</c:v>
                </c:pt>
                <c:pt idx="12">
                  <c:v>4.4000000000000004E-2</c:v>
                </c:pt>
                <c:pt idx="13">
                  <c:v>4.4066666666666664E-2</c:v>
                </c:pt>
                <c:pt idx="14">
                  <c:v>4.3966666666666675E-2</c:v>
                </c:pt>
                <c:pt idx="15">
                  <c:v>4.4000000000000004E-2</c:v>
                </c:pt>
                <c:pt idx="16">
                  <c:v>4.4066666666666664E-2</c:v>
                </c:pt>
                <c:pt idx="17">
                  <c:v>4.4000000000000004E-2</c:v>
                </c:pt>
                <c:pt idx="18">
                  <c:v>4.4300000000000006E-2</c:v>
                </c:pt>
                <c:pt idx="19">
                  <c:v>4.5333333333333337E-2</c:v>
                </c:pt>
                <c:pt idx="20">
                  <c:v>4.423333333333334E-2</c:v>
                </c:pt>
                <c:pt idx="21">
                  <c:v>4.4033333333333334E-2</c:v>
                </c:pt>
                <c:pt idx="22">
                  <c:v>4.4033333333333334E-2</c:v>
                </c:pt>
                <c:pt idx="23">
                  <c:v>4.41E-2</c:v>
                </c:pt>
                <c:pt idx="24">
                  <c:v>4.4066666666666664E-2</c:v>
                </c:pt>
                <c:pt idx="25">
                  <c:v>4.4066666666666664E-2</c:v>
                </c:pt>
                <c:pt idx="26">
                  <c:v>4.4033333333333334E-2</c:v>
                </c:pt>
                <c:pt idx="27">
                  <c:v>4.4033333333333334E-2</c:v>
                </c:pt>
                <c:pt idx="28">
                  <c:v>4.4000000000000004E-2</c:v>
                </c:pt>
                <c:pt idx="29">
                  <c:v>4.4166666666666667E-2</c:v>
                </c:pt>
                <c:pt idx="30">
                  <c:v>4.4033333333333334E-2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EB-4F79-8D7C-69C9E9730E49}"/>
            </c:ext>
          </c:extLst>
        </c:ser>
        <c:ser>
          <c:idx val="1"/>
          <c:order val="1"/>
          <c:tx>
            <c:strRef>
              <c:f>PPIase_sp19_plate1.txt!$P$3</c:f>
              <c:strCache>
                <c:ptCount val="1"/>
                <c:pt idx="0">
                  <c:v>No Chymotrypsin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PPIase_sp19_plate1.txt!$N$4:$N$34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PPIase_sp19_plate1.txt!$P$4:$P$34</c:f>
              <c:numCache>
                <c:formatCode>General</c:formatCode>
                <c:ptCount val="31"/>
                <c:pt idx="0">
                  <c:v>7.113333333333334E-2</c:v>
                </c:pt>
                <c:pt idx="1">
                  <c:v>7.1300000000000002E-2</c:v>
                </c:pt>
                <c:pt idx="2">
                  <c:v>7.1999999999999995E-2</c:v>
                </c:pt>
                <c:pt idx="3">
                  <c:v>7.1500000000000008E-2</c:v>
                </c:pt>
                <c:pt idx="4">
                  <c:v>7.0966666666666664E-2</c:v>
                </c:pt>
                <c:pt idx="5">
                  <c:v>7.0466666666666677E-2</c:v>
                </c:pt>
                <c:pt idx="6">
                  <c:v>7.0400000000000004E-2</c:v>
                </c:pt>
                <c:pt idx="7">
                  <c:v>7.0566666666666666E-2</c:v>
                </c:pt>
                <c:pt idx="8">
                  <c:v>7.0966666666666664E-2</c:v>
                </c:pt>
                <c:pt idx="9">
                  <c:v>7.1266666666666659E-2</c:v>
                </c:pt>
                <c:pt idx="10">
                  <c:v>7.1299999999999988E-2</c:v>
                </c:pt>
                <c:pt idx="11">
                  <c:v>7.1466666666666664E-2</c:v>
                </c:pt>
                <c:pt idx="12">
                  <c:v>7.166666666666667E-2</c:v>
                </c:pt>
                <c:pt idx="13">
                  <c:v>7.1833333333333332E-2</c:v>
                </c:pt>
                <c:pt idx="14">
                  <c:v>7.1599999999999997E-2</c:v>
                </c:pt>
                <c:pt idx="15">
                  <c:v>7.166666666666667E-2</c:v>
                </c:pt>
                <c:pt idx="16">
                  <c:v>7.1900000000000006E-2</c:v>
                </c:pt>
                <c:pt idx="17">
                  <c:v>7.223333333333333E-2</c:v>
                </c:pt>
                <c:pt idx="18">
                  <c:v>7.2433333333333336E-2</c:v>
                </c:pt>
                <c:pt idx="19">
                  <c:v>7.2866666666666677E-2</c:v>
                </c:pt>
                <c:pt idx="20">
                  <c:v>7.3033333333333339E-2</c:v>
                </c:pt>
                <c:pt idx="21">
                  <c:v>7.3233333333333331E-2</c:v>
                </c:pt>
                <c:pt idx="22">
                  <c:v>7.3133333333333328E-2</c:v>
                </c:pt>
                <c:pt idx="23">
                  <c:v>7.3066666666666669E-2</c:v>
                </c:pt>
                <c:pt idx="24">
                  <c:v>7.3333333333333348E-2</c:v>
                </c:pt>
                <c:pt idx="25">
                  <c:v>7.3366666666666677E-2</c:v>
                </c:pt>
                <c:pt idx="26">
                  <c:v>7.3700000000000002E-2</c:v>
                </c:pt>
                <c:pt idx="27">
                  <c:v>7.3433333333333337E-2</c:v>
                </c:pt>
                <c:pt idx="28">
                  <c:v>7.3733333333333331E-2</c:v>
                </c:pt>
                <c:pt idx="29">
                  <c:v>7.3633333333333328E-2</c:v>
                </c:pt>
                <c:pt idx="30">
                  <c:v>7.4099999999999999E-2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EB-4F79-8D7C-69C9E9730E49}"/>
            </c:ext>
          </c:extLst>
        </c:ser>
        <c:ser>
          <c:idx val="2"/>
          <c:order val="2"/>
          <c:tx>
            <c:strRef>
              <c:f>PPIase_sp19_plate1.txt!$Q$3</c:f>
              <c:strCache>
                <c:ptCount val="1"/>
                <c:pt idx="0">
                  <c:v>No FKBP12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PPIase_sp19_plate1.txt!$N$4:$N$34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PPIase_sp19_plate1.txt!$Q$4:$Q$34</c:f>
              <c:numCache>
                <c:formatCode>General</c:formatCode>
                <c:ptCount val="31"/>
                <c:pt idx="0">
                  <c:v>0.7373333333333334</c:v>
                </c:pt>
                <c:pt idx="1">
                  <c:v>0.92043333333333344</c:v>
                </c:pt>
                <c:pt idx="2">
                  <c:v>1.1137666666666666</c:v>
                </c:pt>
                <c:pt idx="3">
                  <c:v>1.3044</c:v>
                </c:pt>
                <c:pt idx="4">
                  <c:v>1.4829666666666668</c:v>
                </c:pt>
                <c:pt idx="5">
                  <c:v>1.6519666666666666</c:v>
                </c:pt>
                <c:pt idx="6">
                  <c:v>1.8202333333333331</c:v>
                </c:pt>
                <c:pt idx="7">
                  <c:v>1.9816333333333336</c:v>
                </c:pt>
                <c:pt idx="8">
                  <c:v>2.1349</c:v>
                </c:pt>
                <c:pt idx="9">
                  <c:v>2.2600666666666669</c:v>
                </c:pt>
                <c:pt idx="10">
                  <c:v>2.3614999999999999</c:v>
                </c:pt>
                <c:pt idx="11">
                  <c:v>2.4420333333333333</c:v>
                </c:pt>
                <c:pt idx="12">
                  <c:v>2.5060666666666669</c:v>
                </c:pt>
                <c:pt idx="13">
                  <c:v>2.5620333333333334</c:v>
                </c:pt>
                <c:pt idx="14">
                  <c:v>2.601433333333333</c:v>
                </c:pt>
                <c:pt idx="15">
                  <c:v>2.6332666666666671</c:v>
                </c:pt>
                <c:pt idx="16">
                  <c:v>2.6526000000000001</c:v>
                </c:pt>
                <c:pt idx="17">
                  <c:v>2.6737000000000002</c:v>
                </c:pt>
                <c:pt idx="18">
                  <c:v>2.6816999999999998</c:v>
                </c:pt>
                <c:pt idx="19">
                  <c:v>2.6888666666666672</c:v>
                </c:pt>
                <c:pt idx="20">
                  <c:v>2.7003666666666661</c:v>
                </c:pt>
                <c:pt idx="21">
                  <c:v>2.7033333333333331</c:v>
                </c:pt>
                <c:pt idx="22">
                  <c:v>2.7070333333333334</c:v>
                </c:pt>
                <c:pt idx="23">
                  <c:v>2.707033333333333</c:v>
                </c:pt>
                <c:pt idx="24">
                  <c:v>2.7079666666666671</c:v>
                </c:pt>
                <c:pt idx="25">
                  <c:v>2.7106999999999997</c:v>
                </c:pt>
                <c:pt idx="26">
                  <c:v>2.7079666666666671</c:v>
                </c:pt>
                <c:pt idx="27">
                  <c:v>2.7080666666666668</c:v>
                </c:pt>
                <c:pt idx="28">
                  <c:v>2.7091333333333334</c:v>
                </c:pt>
                <c:pt idx="29">
                  <c:v>2.7068999999999996</c:v>
                </c:pt>
                <c:pt idx="30">
                  <c:v>2.7094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EB-4F79-8D7C-69C9E9730E49}"/>
            </c:ext>
          </c:extLst>
        </c:ser>
        <c:ser>
          <c:idx val="3"/>
          <c:order val="3"/>
          <c:tx>
            <c:strRef>
              <c:f>PPIase_sp19_plate1.txt!$R$3</c:f>
              <c:strCache>
                <c:ptCount val="1"/>
                <c:pt idx="0">
                  <c:v>Experimental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PPIase_sp19_plate1.txt!$N$4:$N$34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PPIase_sp19_plate1.txt!$R$4:$R$34</c:f>
              <c:numCache>
                <c:formatCode>General</c:formatCode>
                <c:ptCount val="31"/>
                <c:pt idx="0">
                  <c:v>0.47666666666666663</c:v>
                </c:pt>
                <c:pt idx="1">
                  <c:v>0.66523333333333345</c:v>
                </c:pt>
                <c:pt idx="2">
                  <c:v>0.86660000000000004</c:v>
                </c:pt>
                <c:pt idx="3">
                  <c:v>1.0778999999999999</c:v>
                </c:pt>
                <c:pt idx="4">
                  <c:v>1.2960666666666667</c:v>
                </c:pt>
                <c:pt idx="5">
                  <c:v>1.5086666666666666</c:v>
                </c:pt>
                <c:pt idx="6">
                  <c:v>1.7201666666666666</c:v>
                </c:pt>
                <c:pt idx="7">
                  <c:v>1.9206333333333332</c:v>
                </c:pt>
                <c:pt idx="8">
                  <c:v>2.1055333333333333</c:v>
                </c:pt>
                <c:pt idx="9">
                  <c:v>2.2628333333333335</c:v>
                </c:pt>
                <c:pt idx="10">
                  <c:v>2.4005333333333332</c:v>
                </c:pt>
                <c:pt idx="11">
                  <c:v>2.5191666666666666</c:v>
                </c:pt>
                <c:pt idx="12">
                  <c:v>2.6092666666666666</c:v>
                </c:pt>
                <c:pt idx="13">
                  <c:v>2.6698</c:v>
                </c:pt>
                <c:pt idx="14">
                  <c:v>2.7213666666666665</c:v>
                </c:pt>
                <c:pt idx="15">
                  <c:v>2.7538333333333331</c:v>
                </c:pt>
                <c:pt idx="16">
                  <c:v>2.7803666666666671</c:v>
                </c:pt>
                <c:pt idx="17">
                  <c:v>2.795066666666667</c:v>
                </c:pt>
                <c:pt idx="18">
                  <c:v>2.8073000000000001</c:v>
                </c:pt>
                <c:pt idx="19">
                  <c:v>2.8126666666666669</c:v>
                </c:pt>
                <c:pt idx="20">
                  <c:v>2.8220333333333332</c:v>
                </c:pt>
                <c:pt idx="21">
                  <c:v>2.8206000000000002</c:v>
                </c:pt>
                <c:pt idx="22">
                  <c:v>2.8186</c:v>
                </c:pt>
                <c:pt idx="23">
                  <c:v>2.8262999999999998</c:v>
                </c:pt>
                <c:pt idx="24">
                  <c:v>2.8290000000000002</c:v>
                </c:pt>
                <c:pt idx="25">
                  <c:v>2.8279999999999998</c:v>
                </c:pt>
                <c:pt idx="26">
                  <c:v>2.8249999999999997</c:v>
                </c:pt>
                <c:pt idx="27">
                  <c:v>2.8280333333333334</c:v>
                </c:pt>
                <c:pt idx="28">
                  <c:v>2.8241999999999998</c:v>
                </c:pt>
                <c:pt idx="29">
                  <c:v>2.8291999999999997</c:v>
                </c:pt>
                <c:pt idx="30">
                  <c:v>2.8292999999999999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EB-4F79-8D7C-69C9E9730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10456"/>
        <c:axId val="422614064"/>
      </c:scatterChart>
      <c:valAx>
        <c:axId val="42261045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(minutes)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14064"/>
        <c:crosses val="autoZero"/>
        <c:crossBetween val="midCat"/>
      </c:valAx>
      <c:valAx>
        <c:axId val="42261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A405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10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129758</xdr:colOff>
      <xdr:row>34</xdr:row>
      <xdr:rowOff>58489</xdr:rowOff>
    </xdr:from>
    <xdr:to>
      <xdr:col>18</xdr:col>
      <xdr:colOff>725381</xdr:colOff>
      <xdr:row>53</xdr:row>
      <xdr:rowOff>157004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09C55-6C91-43E9-8B25-CD038BA6C0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191334</xdr:colOff>
      <xdr:row>34</xdr:row>
      <xdr:rowOff>86023</xdr:rowOff>
    </xdr:from>
    <xdr:to>
      <xdr:col>7</xdr:col>
      <xdr:colOff>230458</xdr:colOff>
      <xdr:row>53</xdr:row>
      <xdr:rowOff>178424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498C46-D98F-45CD-8944-360A16B4A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34"/>
  <sheetViews>
    <sheetView tabSelected="1" topLeftCell="D4" zoomScale="52" zoomScaleNormal="52" workbookViewId="0">
      <selection activeCell="R60" sqref="R60"/>
    </sheetView>
  </sheetViews>
  <sheetFormatPr defaultColWidth="10.6640625" defaultRowHeight="15.5" x14ac:dyDescent="0.35"/>
  <cols>
    <col min="15" max="15" width="13.83203125" bestFit="1" customWidth="1"/>
    <col min="16" max="16" width="15.08203125" bestFit="1" customWidth="1"/>
    <col min="17" max="18" width="13.83203125" bestFit="1" customWidth="1"/>
    <col min="21" max="21" width="22.58203125" bestFit="1" customWidth="1"/>
  </cols>
  <sheetData>
    <row r="3" spans="1:2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/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U3" s="1" t="s">
        <v>17</v>
      </c>
    </row>
    <row r="4" spans="1:21" x14ac:dyDescent="0.35">
      <c r="A4">
        <v>4.4299999999999999E-2</v>
      </c>
      <c r="B4">
        <v>4.4499999999999998E-2</v>
      </c>
      <c r="C4">
        <v>4.4299999999999999E-2</v>
      </c>
      <c r="D4">
        <v>6.5199999999999994E-2</v>
      </c>
      <c r="E4">
        <v>8.3900000000000002E-2</v>
      </c>
      <c r="F4">
        <v>6.4299999999999996E-2</v>
      </c>
      <c r="G4">
        <v>0.94030000000000002</v>
      </c>
      <c r="H4">
        <v>0.2442</v>
      </c>
      <c r="I4">
        <v>1.0275000000000001</v>
      </c>
      <c r="J4">
        <v>0.83</v>
      </c>
      <c r="K4">
        <v>0.29830000000000001</v>
      </c>
      <c r="L4">
        <v>0.30170000000000002</v>
      </c>
      <c r="N4">
        <v>0</v>
      </c>
      <c r="O4">
        <f>AVERAGE(A4:C4)</f>
        <v>4.4366666666666665E-2</v>
      </c>
      <c r="P4">
        <f>AVERAGE(D4:F4)</f>
        <v>7.113333333333334E-2</v>
      </c>
      <c r="Q4">
        <f>AVERAGE(G4:I4)</f>
        <v>0.7373333333333334</v>
      </c>
      <c r="R4">
        <f>AVERAGE(J4:L4)</f>
        <v>0.47666666666666663</v>
      </c>
      <c r="U4">
        <f>((R20-R4)/16-(Q20-Q4)/16)*200/(9.3*23.4)*152.6</f>
        <v>3.4047265110437199</v>
      </c>
    </row>
    <row r="5" spans="1:21" x14ac:dyDescent="0.35">
      <c r="A5">
        <v>4.41E-2</v>
      </c>
      <c r="B5">
        <v>4.4499999999999998E-2</v>
      </c>
      <c r="C5">
        <v>4.4499999999999998E-2</v>
      </c>
      <c r="D5">
        <v>6.5199999999999994E-2</v>
      </c>
      <c r="E5">
        <v>8.4400000000000003E-2</v>
      </c>
      <c r="F5">
        <v>6.4299999999999996E-2</v>
      </c>
      <c r="G5">
        <v>1.0959000000000001</v>
      </c>
      <c r="H5">
        <v>0.45550000000000002</v>
      </c>
      <c r="I5">
        <v>1.2099</v>
      </c>
      <c r="J5">
        <v>0.99670000000000003</v>
      </c>
      <c r="K5">
        <v>0.49430000000000002</v>
      </c>
      <c r="L5">
        <v>0.50470000000000004</v>
      </c>
      <c r="N5">
        <v>1</v>
      </c>
      <c r="O5">
        <f t="shared" ref="O5:O34" si="0">AVERAGE(A5:C5)</f>
        <v>4.4366666666666665E-2</v>
      </c>
      <c r="P5">
        <f t="shared" ref="P5:P34" si="1">AVERAGE(D5:F5)</f>
        <v>7.1300000000000002E-2</v>
      </c>
      <c r="Q5">
        <f t="shared" ref="Q5:Q34" si="2">AVERAGE(G5:I5)</f>
        <v>0.92043333333333344</v>
      </c>
      <c r="R5">
        <f t="shared" ref="R5:R34" si="3">AVERAGE(J5:L5)</f>
        <v>0.66523333333333345</v>
      </c>
    </row>
    <row r="6" spans="1:21" x14ac:dyDescent="0.35">
      <c r="A6">
        <v>4.3999999999999997E-2</v>
      </c>
      <c r="B6">
        <v>4.4400000000000002E-2</v>
      </c>
      <c r="C6">
        <v>4.8300000000000003E-2</v>
      </c>
      <c r="D6">
        <v>6.59E-2</v>
      </c>
      <c r="E6">
        <v>8.5099999999999995E-2</v>
      </c>
      <c r="F6">
        <v>6.5000000000000002E-2</v>
      </c>
      <c r="G6">
        <v>1.2869999999999999</v>
      </c>
      <c r="H6">
        <v>0.6734</v>
      </c>
      <c r="I6">
        <v>1.3809</v>
      </c>
      <c r="J6">
        <v>1.1721999999999999</v>
      </c>
      <c r="K6">
        <v>0.70199999999999996</v>
      </c>
      <c r="L6">
        <v>0.72560000000000002</v>
      </c>
      <c r="N6">
        <v>2</v>
      </c>
      <c r="O6">
        <f t="shared" si="0"/>
        <v>4.5566666666666672E-2</v>
      </c>
      <c r="P6">
        <f t="shared" si="1"/>
        <v>7.1999999999999995E-2</v>
      </c>
      <c r="Q6">
        <f t="shared" si="2"/>
        <v>1.1137666666666666</v>
      </c>
      <c r="R6">
        <f t="shared" si="3"/>
        <v>0.86660000000000004</v>
      </c>
    </row>
    <row r="7" spans="1:21" x14ac:dyDescent="0.35">
      <c r="A7">
        <v>4.3999999999999997E-2</v>
      </c>
      <c r="B7">
        <v>4.7500000000000001E-2</v>
      </c>
      <c r="C7">
        <v>4.8000000000000001E-2</v>
      </c>
      <c r="D7">
        <v>6.5600000000000006E-2</v>
      </c>
      <c r="E7">
        <v>8.43E-2</v>
      </c>
      <c r="F7">
        <v>6.4600000000000005E-2</v>
      </c>
      <c r="G7">
        <v>1.4587000000000001</v>
      </c>
      <c r="H7">
        <v>0.89100000000000001</v>
      </c>
      <c r="I7">
        <v>1.5634999999999999</v>
      </c>
      <c r="J7">
        <v>1.3475999999999999</v>
      </c>
      <c r="K7">
        <v>0.92379999999999995</v>
      </c>
      <c r="L7">
        <v>0.96230000000000004</v>
      </c>
      <c r="N7">
        <v>3</v>
      </c>
      <c r="O7">
        <f t="shared" si="0"/>
        <v>4.6500000000000007E-2</v>
      </c>
      <c r="P7">
        <f t="shared" si="1"/>
        <v>7.1500000000000008E-2</v>
      </c>
      <c r="Q7">
        <f t="shared" si="2"/>
        <v>1.3044</v>
      </c>
      <c r="R7">
        <f t="shared" si="3"/>
        <v>1.0778999999999999</v>
      </c>
    </row>
    <row r="8" spans="1:21" x14ac:dyDescent="0.35">
      <c r="A8">
        <v>4.3999999999999997E-2</v>
      </c>
      <c r="B8">
        <v>4.8000000000000001E-2</v>
      </c>
      <c r="C8">
        <v>4.5400000000000003E-2</v>
      </c>
      <c r="D8">
        <v>6.4199999999999993E-2</v>
      </c>
      <c r="E8">
        <v>8.4500000000000006E-2</v>
      </c>
      <c r="F8">
        <v>6.4199999999999993E-2</v>
      </c>
      <c r="G8">
        <v>1.6181000000000001</v>
      </c>
      <c r="H8">
        <v>1.1089</v>
      </c>
      <c r="I8">
        <v>1.7219</v>
      </c>
      <c r="J8">
        <v>1.5304</v>
      </c>
      <c r="K8">
        <v>1.1531</v>
      </c>
      <c r="L8">
        <v>1.2047000000000001</v>
      </c>
      <c r="N8">
        <v>4</v>
      </c>
      <c r="O8">
        <f t="shared" si="0"/>
        <v>4.58E-2</v>
      </c>
      <c r="P8">
        <f t="shared" si="1"/>
        <v>7.0966666666666664E-2</v>
      </c>
      <c r="Q8">
        <f t="shared" si="2"/>
        <v>1.4829666666666668</v>
      </c>
      <c r="R8">
        <f t="shared" si="3"/>
        <v>1.2960666666666667</v>
      </c>
    </row>
    <row r="9" spans="1:21" x14ac:dyDescent="0.35">
      <c r="A9">
        <v>4.3999999999999997E-2</v>
      </c>
      <c r="B9">
        <v>4.48E-2</v>
      </c>
      <c r="C9">
        <v>4.4200000000000003E-2</v>
      </c>
      <c r="D9">
        <v>6.3600000000000004E-2</v>
      </c>
      <c r="E9">
        <v>8.4400000000000003E-2</v>
      </c>
      <c r="F9">
        <v>6.3399999999999998E-2</v>
      </c>
      <c r="G9">
        <v>1.7549999999999999</v>
      </c>
      <c r="H9">
        <v>1.3331999999999999</v>
      </c>
      <c r="I9">
        <v>1.8676999999999999</v>
      </c>
      <c r="J9">
        <v>1.6963999999999999</v>
      </c>
      <c r="K9">
        <v>1.3844000000000001</v>
      </c>
      <c r="L9">
        <v>1.4452</v>
      </c>
      <c r="N9">
        <v>5</v>
      </c>
      <c r="O9">
        <f t="shared" si="0"/>
        <v>4.4333333333333336E-2</v>
      </c>
      <c r="P9">
        <f t="shared" si="1"/>
        <v>7.0466666666666677E-2</v>
      </c>
      <c r="Q9">
        <f t="shared" si="2"/>
        <v>1.6519666666666666</v>
      </c>
      <c r="R9">
        <f t="shared" si="3"/>
        <v>1.5086666666666666</v>
      </c>
    </row>
    <row r="10" spans="1:21" x14ac:dyDescent="0.35">
      <c r="A10">
        <v>4.3999999999999997E-2</v>
      </c>
      <c r="B10">
        <v>4.4499999999999998E-2</v>
      </c>
      <c r="C10">
        <v>4.4200000000000003E-2</v>
      </c>
      <c r="D10">
        <v>6.2600000000000003E-2</v>
      </c>
      <c r="E10">
        <v>8.5300000000000001E-2</v>
      </c>
      <c r="F10">
        <v>6.3299999999999995E-2</v>
      </c>
      <c r="G10">
        <v>1.8969</v>
      </c>
      <c r="H10">
        <v>1.5487</v>
      </c>
      <c r="I10">
        <v>2.0150999999999999</v>
      </c>
      <c r="J10">
        <v>1.8586</v>
      </c>
      <c r="K10">
        <v>1.6151</v>
      </c>
      <c r="L10">
        <v>1.6868000000000001</v>
      </c>
      <c r="N10">
        <v>6</v>
      </c>
      <c r="O10">
        <f t="shared" si="0"/>
        <v>4.4233333333333326E-2</v>
      </c>
      <c r="P10">
        <f t="shared" si="1"/>
        <v>7.0400000000000004E-2</v>
      </c>
      <c r="Q10">
        <f t="shared" si="2"/>
        <v>1.8202333333333331</v>
      </c>
      <c r="R10">
        <f t="shared" si="3"/>
        <v>1.7201666666666666</v>
      </c>
    </row>
    <row r="11" spans="1:21" x14ac:dyDescent="0.35">
      <c r="A11">
        <v>4.3999999999999997E-2</v>
      </c>
      <c r="B11">
        <v>4.4299999999999999E-2</v>
      </c>
      <c r="C11">
        <v>4.41E-2</v>
      </c>
      <c r="D11">
        <v>6.3100000000000003E-2</v>
      </c>
      <c r="E11">
        <v>8.5300000000000001E-2</v>
      </c>
      <c r="F11">
        <v>6.3299999999999995E-2</v>
      </c>
      <c r="G11">
        <v>2.0327000000000002</v>
      </c>
      <c r="H11">
        <v>1.7594000000000001</v>
      </c>
      <c r="I11">
        <v>2.1528</v>
      </c>
      <c r="J11">
        <v>2.012</v>
      </c>
      <c r="K11">
        <v>1.8383</v>
      </c>
      <c r="L11">
        <v>1.9116</v>
      </c>
      <c r="N11">
        <v>7</v>
      </c>
      <c r="O11">
        <f t="shared" si="0"/>
        <v>4.413333333333333E-2</v>
      </c>
      <c r="P11">
        <f t="shared" si="1"/>
        <v>7.0566666666666666E-2</v>
      </c>
      <c r="Q11">
        <f t="shared" si="2"/>
        <v>1.9816333333333336</v>
      </c>
      <c r="R11">
        <f t="shared" si="3"/>
        <v>1.9206333333333332</v>
      </c>
    </row>
    <row r="12" spans="1:21" x14ac:dyDescent="0.35">
      <c r="A12">
        <v>4.3999999999999997E-2</v>
      </c>
      <c r="B12">
        <v>4.4400000000000002E-2</v>
      </c>
      <c r="C12">
        <v>4.4299999999999999E-2</v>
      </c>
      <c r="D12">
        <v>6.3700000000000007E-2</v>
      </c>
      <c r="E12">
        <v>8.5400000000000004E-2</v>
      </c>
      <c r="F12">
        <v>6.3799999999999996E-2</v>
      </c>
      <c r="G12">
        <v>2.1545000000000001</v>
      </c>
      <c r="H12">
        <v>1.9819</v>
      </c>
      <c r="I12">
        <v>2.2683</v>
      </c>
      <c r="J12">
        <v>2.1509</v>
      </c>
      <c r="K12">
        <v>2.0427</v>
      </c>
      <c r="L12">
        <v>2.1230000000000002</v>
      </c>
      <c r="N12">
        <v>8</v>
      </c>
      <c r="O12">
        <f t="shared" si="0"/>
        <v>4.423333333333334E-2</v>
      </c>
      <c r="P12">
        <f t="shared" si="1"/>
        <v>7.0966666666666664E-2</v>
      </c>
      <c r="Q12">
        <f t="shared" si="2"/>
        <v>2.1349</v>
      </c>
      <c r="R12">
        <f t="shared" si="3"/>
        <v>2.1055333333333333</v>
      </c>
    </row>
    <row r="13" spans="1:21" x14ac:dyDescent="0.35">
      <c r="A13">
        <v>4.41E-2</v>
      </c>
      <c r="B13">
        <v>4.8000000000000001E-2</v>
      </c>
      <c r="C13">
        <v>4.41E-2</v>
      </c>
      <c r="D13">
        <v>6.3899999999999998E-2</v>
      </c>
      <c r="E13">
        <v>8.5800000000000001E-2</v>
      </c>
      <c r="F13">
        <v>6.4100000000000004E-2</v>
      </c>
      <c r="G13">
        <v>2.2624</v>
      </c>
      <c r="H13">
        <v>2.1488</v>
      </c>
      <c r="I13">
        <v>2.3690000000000002</v>
      </c>
      <c r="J13">
        <v>2.2581000000000002</v>
      </c>
      <c r="K13">
        <v>2.2248000000000001</v>
      </c>
      <c r="L13">
        <v>2.3056000000000001</v>
      </c>
      <c r="N13">
        <v>9</v>
      </c>
      <c r="O13">
        <f t="shared" si="0"/>
        <v>4.5399999999999996E-2</v>
      </c>
      <c r="P13">
        <f t="shared" si="1"/>
        <v>7.1266666666666659E-2</v>
      </c>
      <c r="Q13">
        <f t="shared" si="2"/>
        <v>2.2600666666666669</v>
      </c>
      <c r="R13">
        <f t="shared" si="3"/>
        <v>2.2628333333333335</v>
      </c>
    </row>
    <row r="14" spans="1:21" x14ac:dyDescent="0.35">
      <c r="A14">
        <v>4.3900000000000002E-2</v>
      </c>
      <c r="B14">
        <v>4.4499999999999998E-2</v>
      </c>
      <c r="C14">
        <v>4.41E-2</v>
      </c>
      <c r="D14">
        <v>6.4199999999999993E-2</v>
      </c>
      <c r="E14">
        <v>8.5199999999999998E-2</v>
      </c>
      <c r="F14">
        <v>6.4500000000000002E-2</v>
      </c>
      <c r="G14">
        <v>2.3527999999999998</v>
      </c>
      <c r="H14">
        <v>2.2793999999999999</v>
      </c>
      <c r="I14">
        <v>2.4523000000000001</v>
      </c>
      <c r="J14">
        <v>2.3502999999999998</v>
      </c>
      <c r="K14">
        <v>2.3868999999999998</v>
      </c>
      <c r="L14">
        <v>2.4643999999999999</v>
      </c>
      <c r="N14">
        <v>10</v>
      </c>
      <c r="O14">
        <f t="shared" si="0"/>
        <v>4.4166666666666667E-2</v>
      </c>
      <c r="P14">
        <f t="shared" si="1"/>
        <v>7.1299999999999988E-2</v>
      </c>
      <c r="Q14">
        <f t="shared" si="2"/>
        <v>2.3614999999999999</v>
      </c>
      <c r="R14">
        <f t="shared" si="3"/>
        <v>2.4005333333333332</v>
      </c>
    </row>
    <row r="15" spans="1:21" x14ac:dyDescent="0.35">
      <c r="A15">
        <v>4.3799999999999999E-2</v>
      </c>
      <c r="B15">
        <v>4.3999999999999997E-2</v>
      </c>
      <c r="C15">
        <v>4.3900000000000002E-2</v>
      </c>
      <c r="D15">
        <v>6.4399999999999999E-2</v>
      </c>
      <c r="E15">
        <v>8.5400000000000004E-2</v>
      </c>
      <c r="F15">
        <v>6.4600000000000005E-2</v>
      </c>
      <c r="G15">
        <v>2.4228000000000001</v>
      </c>
      <c r="H15">
        <v>2.3833000000000002</v>
      </c>
      <c r="I15">
        <v>2.52</v>
      </c>
      <c r="J15">
        <v>2.44</v>
      </c>
      <c r="K15">
        <v>2.5213000000000001</v>
      </c>
      <c r="L15">
        <v>2.5962000000000001</v>
      </c>
      <c r="N15">
        <v>11</v>
      </c>
      <c r="O15">
        <f t="shared" si="0"/>
        <v>4.3899999999999995E-2</v>
      </c>
      <c r="P15">
        <f t="shared" si="1"/>
        <v>7.1466666666666664E-2</v>
      </c>
      <c r="Q15">
        <f t="shared" si="2"/>
        <v>2.4420333333333333</v>
      </c>
      <c r="R15">
        <f t="shared" si="3"/>
        <v>2.5191666666666666</v>
      </c>
    </row>
    <row r="16" spans="1:21" x14ac:dyDescent="0.35">
      <c r="A16">
        <v>4.3900000000000002E-2</v>
      </c>
      <c r="B16">
        <v>4.4200000000000003E-2</v>
      </c>
      <c r="C16">
        <v>4.3900000000000002E-2</v>
      </c>
      <c r="D16">
        <v>6.4699999999999994E-2</v>
      </c>
      <c r="E16">
        <v>8.48E-2</v>
      </c>
      <c r="F16">
        <v>6.5500000000000003E-2</v>
      </c>
      <c r="G16">
        <v>2.4823</v>
      </c>
      <c r="H16">
        <v>2.4729000000000001</v>
      </c>
      <c r="I16">
        <v>2.5630000000000002</v>
      </c>
      <c r="J16">
        <v>2.4973999999999998</v>
      </c>
      <c r="K16">
        <v>2.6347</v>
      </c>
      <c r="L16">
        <v>2.6957</v>
      </c>
      <c r="N16">
        <v>12</v>
      </c>
      <c r="O16">
        <f t="shared" si="0"/>
        <v>4.4000000000000004E-2</v>
      </c>
      <c r="P16">
        <f t="shared" si="1"/>
        <v>7.166666666666667E-2</v>
      </c>
      <c r="Q16">
        <f t="shared" si="2"/>
        <v>2.5060666666666669</v>
      </c>
      <c r="R16">
        <f t="shared" si="3"/>
        <v>2.6092666666666666</v>
      </c>
    </row>
    <row r="17" spans="1:18" x14ac:dyDescent="0.35">
      <c r="A17">
        <v>4.3900000000000002E-2</v>
      </c>
      <c r="B17">
        <v>4.4299999999999999E-2</v>
      </c>
      <c r="C17">
        <v>4.3999999999999997E-2</v>
      </c>
      <c r="D17">
        <v>6.54E-2</v>
      </c>
      <c r="E17">
        <v>8.4599999999999995E-2</v>
      </c>
      <c r="F17">
        <v>6.5500000000000003E-2</v>
      </c>
      <c r="G17">
        <v>2.5257999999999998</v>
      </c>
      <c r="H17">
        <v>2.5560999999999998</v>
      </c>
      <c r="I17">
        <v>2.6042000000000001</v>
      </c>
      <c r="J17">
        <v>2.5314999999999999</v>
      </c>
      <c r="K17">
        <v>2.7117</v>
      </c>
      <c r="L17">
        <v>2.7662</v>
      </c>
      <c r="N17">
        <v>13</v>
      </c>
      <c r="O17">
        <f t="shared" si="0"/>
        <v>4.4066666666666664E-2</v>
      </c>
      <c r="P17">
        <f t="shared" si="1"/>
        <v>7.1833333333333332E-2</v>
      </c>
      <c r="Q17">
        <f t="shared" si="2"/>
        <v>2.5620333333333334</v>
      </c>
      <c r="R17">
        <f t="shared" si="3"/>
        <v>2.6698</v>
      </c>
    </row>
    <row r="18" spans="1:18" x14ac:dyDescent="0.35">
      <c r="A18">
        <v>4.3799999999999999E-2</v>
      </c>
      <c r="B18">
        <v>4.41E-2</v>
      </c>
      <c r="C18">
        <v>4.3999999999999997E-2</v>
      </c>
      <c r="D18">
        <v>6.5199999999999994E-2</v>
      </c>
      <c r="E18">
        <v>8.43E-2</v>
      </c>
      <c r="F18">
        <v>6.5299999999999997E-2</v>
      </c>
      <c r="G18">
        <v>2.5575000000000001</v>
      </c>
      <c r="H18">
        <v>2.6110000000000002</v>
      </c>
      <c r="I18">
        <v>2.6358000000000001</v>
      </c>
      <c r="J18">
        <v>2.5703999999999998</v>
      </c>
      <c r="K18">
        <v>2.7696000000000001</v>
      </c>
      <c r="L18">
        <v>2.8241000000000001</v>
      </c>
      <c r="N18">
        <v>14</v>
      </c>
      <c r="O18">
        <f t="shared" si="0"/>
        <v>4.3966666666666675E-2</v>
      </c>
      <c r="P18">
        <f t="shared" si="1"/>
        <v>7.1599999999999997E-2</v>
      </c>
      <c r="Q18">
        <f t="shared" si="2"/>
        <v>2.601433333333333</v>
      </c>
      <c r="R18">
        <f t="shared" si="3"/>
        <v>2.7213666666666665</v>
      </c>
    </row>
    <row r="19" spans="1:18" x14ac:dyDescent="0.35">
      <c r="A19">
        <v>4.3799999999999999E-2</v>
      </c>
      <c r="B19">
        <v>4.41E-2</v>
      </c>
      <c r="C19">
        <v>4.41E-2</v>
      </c>
      <c r="D19">
        <v>6.5100000000000005E-2</v>
      </c>
      <c r="E19">
        <v>8.4400000000000003E-2</v>
      </c>
      <c r="F19">
        <v>6.5500000000000003E-2</v>
      </c>
      <c r="G19">
        <v>2.5815999999999999</v>
      </c>
      <c r="H19">
        <v>2.6606999999999998</v>
      </c>
      <c r="I19">
        <v>2.6575000000000002</v>
      </c>
      <c r="J19">
        <v>2.5897000000000001</v>
      </c>
      <c r="K19">
        <v>2.8111999999999999</v>
      </c>
      <c r="L19">
        <v>2.8605999999999998</v>
      </c>
      <c r="N19">
        <v>15</v>
      </c>
      <c r="O19">
        <f t="shared" si="0"/>
        <v>4.4000000000000004E-2</v>
      </c>
      <c r="P19">
        <f t="shared" si="1"/>
        <v>7.166666666666667E-2</v>
      </c>
      <c r="Q19">
        <f t="shared" si="2"/>
        <v>2.6332666666666671</v>
      </c>
      <c r="R19">
        <f t="shared" si="3"/>
        <v>2.7538333333333331</v>
      </c>
    </row>
    <row r="20" spans="1:18" x14ac:dyDescent="0.35">
      <c r="A20">
        <v>4.3799999999999999E-2</v>
      </c>
      <c r="B20">
        <v>4.4299999999999999E-2</v>
      </c>
      <c r="C20">
        <v>4.41E-2</v>
      </c>
      <c r="D20">
        <v>6.5600000000000006E-2</v>
      </c>
      <c r="E20">
        <v>8.4500000000000006E-2</v>
      </c>
      <c r="F20">
        <v>6.5600000000000006E-2</v>
      </c>
      <c r="G20">
        <v>2.5996999999999999</v>
      </c>
      <c r="H20">
        <v>2.6903000000000001</v>
      </c>
      <c r="I20">
        <v>2.6678000000000002</v>
      </c>
      <c r="J20">
        <v>2.6152000000000002</v>
      </c>
      <c r="K20">
        <v>2.8386999999999998</v>
      </c>
      <c r="L20">
        <v>2.8872</v>
      </c>
      <c r="N20">
        <v>16</v>
      </c>
      <c r="O20">
        <f t="shared" si="0"/>
        <v>4.4066666666666664E-2</v>
      </c>
      <c r="P20">
        <f t="shared" si="1"/>
        <v>7.1900000000000006E-2</v>
      </c>
      <c r="Q20">
        <f t="shared" si="2"/>
        <v>2.6526000000000001</v>
      </c>
      <c r="R20">
        <f t="shared" si="3"/>
        <v>2.7803666666666671</v>
      </c>
    </row>
    <row r="21" spans="1:18" x14ac:dyDescent="0.35">
      <c r="A21">
        <v>4.3799999999999999E-2</v>
      </c>
      <c r="B21">
        <v>4.4200000000000003E-2</v>
      </c>
      <c r="C21">
        <v>4.3999999999999997E-2</v>
      </c>
      <c r="D21">
        <v>6.5500000000000003E-2</v>
      </c>
      <c r="E21">
        <v>8.5599999999999996E-2</v>
      </c>
      <c r="F21">
        <v>6.5600000000000006E-2</v>
      </c>
      <c r="G21">
        <v>2.6191</v>
      </c>
      <c r="H21">
        <v>2.7202000000000002</v>
      </c>
      <c r="I21">
        <v>2.6818</v>
      </c>
      <c r="J21">
        <v>2.6225999999999998</v>
      </c>
      <c r="K21">
        <v>2.8652000000000002</v>
      </c>
      <c r="L21">
        <v>2.8974000000000002</v>
      </c>
      <c r="N21">
        <v>17</v>
      </c>
      <c r="O21">
        <f t="shared" si="0"/>
        <v>4.4000000000000004E-2</v>
      </c>
      <c r="P21">
        <f t="shared" si="1"/>
        <v>7.223333333333333E-2</v>
      </c>
      <c r="Q21">
        <f t="shared" si="2"/>
        <v>2.6737000000000002</v>
      </c>
      <c r="R21">
        <f t="shared" si="3"/>
        <v>2.795066666666667</v>
      </c>
    </row>
    <row r="22" spans="1:18" x14ac:dyDescent="0.35">
      <c r="A22">
        <v>4.3700000000000003E-2</v>
      </c>
      <c r="B22">
        <v>4.5199999999999997E-2</v>
      </c>
      <c r="C22">
        <v>4.3999999999999997E-2</v>
      </c>
      <c r="D22">
        <v>6.5699999999999995E-2</v>
      </c>
      <c r="E22">
        <v>8.5900000000000004E-2</v>
      </c>
      <c r="F22">
        <v>6.5699999999999995E-2</v>
      </c>
      <c r="G22">
        <v>2.6122000000000001</v>
      </c>
      <c r="H22">
        <v>2.7425999999999999</v>
      </c>
      <c r="I22">
        <v>2.6903000000000001</v>
      </c>
      <c r="J22">
        <v>2.6244000000000001</v>
      </c>
      <c r="K22">
        <v>2.8809</v>
      </c>
      <c r="L22">
        <v>2.9165999999999999</v>
      </c>
      <c r="N22">
        <v>18</v>
      </c>
      <c r="O22">
        <f t="shared" si="0"/>
        <v>4.4300000000000006E-2</v>
      </c>
      <c r="P22">
        <f t="shared" si="1"/>
        <v>7.2433333333333336E-2</v>
      </c>
      <c r="Q22">
        <f t="shared" si="2"/>
        <v>2.6816999999999998</v>
      </c>
      <c r="R22">
        <f t="shared" si="3"/>
        <v>2.8073000000000001</v>
      </c>
    </row>
    <row r="23" spans="1:18" x14ac:dyDescent="0.35">
      <c r="A23">
        <v>4.3900000000000002E-2</v>
      </c>
      <c r="B23">
        <v>4.8000000000000001E-2</v>
      </c>
      <c r="C23">
        <v>4.41E-2</v>
      </c>
      <c r="D23">
        <v>6.6100000000000006E-2</v>
      </c>
      <c r="E23">
        <v>8.6300000000000002E-2</v>
      </c>
      <c r="F23">
        <v>6.6199999999999995E-2</v>
      </c>
      <c r="G23">
        <v>2.6286999999999998</v>
      </c>
      <c r="H23">
        <v>2.7507999999999999</v>
      </c>
      <c r="I23">
        <v>2.6871</v>
      </c>
      <c r="J23">
        <v>2.6307999999999998</v>
      </c>
      <c r="K23">
        <v>2.8898000000000001</v>
      </c>
      <c r="L23">
        <v>2.9174000000000002</v>
      </c>
      <c r="N23">
        <v>19</v>
      </c>
      <c r="O23">
        <f t="shared" si="0"/>
        <v>4.5333333333333337E-2</v>
      </c>
      <c r="P23">
        <f t="shared" si="1"/>
        <v>7.2866666666666677E-2</v>
      </c>
      <c r="Q23">
        <f t="shared" si="2"/>
        <v>2.6888666666666672</v>
      </c>
      <c r="R23">
        <f t="shared" si="3"/>
        <v>2.8126666666666669</v>
      </c>
    </row>
    <row r="24" spans="1:18" x14ac:dyDescent="0.35">
      <c r="A24">
        <v>4.3700000000000003E-2</v>
      </c>
      <c r="B24">
        <v>4.4900000000000002E-2</v>
      </c>
      <c r="C24">
        <v>4.41E-2</v>
      </c>
      <c r="D24">
        <v>6.6000000000000003E-2</v>
      </c>
      <c r="E24">
        <v>8.6900000000000005E-2</v>
      </c>
      <c r="F24">
        <v>6.6199999999999995E-2</v>
      </c>
      <c r="G24">
        <v>2.6318000000000001</v>
      </c>
      <c r="H24">
        <v>2.7646000000000002</v>
      </c>
      <c r="I24">
        <v>2.7046999999999999</v>
      </c>
      <c r="J24">
        <v>2.6377999999999999</v>
      </c>
      <c r="K24">
        <v>2.9005000000000001</v>
      </c>
      <c r="L24">
        <v>2.9278</v>
      </c>
      <c r="N24">
        <v>20</v>
      </c>
      <c r="O24">
        <f t="shared" si="0"/>
        <v>4.423333333333334E-2</v>
      </c>
      <c r="P24">
        <f t="shared" si="1"/>
        <v>7.3033333333333339E-2</v>
      </c>
      <c r="Q24">
        <f t="shared" si="2"/>
        <v>2.7003666666666661</v>
      </c>
      <c r="R24">
        <f t="shared" si="3"/>
        <v>2.8220333333333332</v>
      </c>
    </row>
    <row r="25" spans="1:18" x14ac:dyDescent="0.35">
      <c r="A25">
        <v>4.3799999999999999E-2</v>
      </c>
      <c r="B25">
        <v>4.4200000000000003E-2</v>
      </c>
      <c r="C25">
        <v>4.41E-2</v>
      </c>
      <c r="D25">
        <v>6.6400000000000001E-2</v>
      </c>
      <c r="E25">
        <v>8.72E-2</v>
      </c>
      <c r="F25">
        <v>6.6100000000000006E-2</v>
      </c>
      <c r="G25">
        <v>2.6335000000000002</v>
      </c>
      <c r="H25">
        <v>2.7726000000000002</v>
      </c>
      <c r="I25">
        <v>2.7039</v>
      </c>
      <c r="J25">
        <v>2.6339000000000001</v>
      </c>
      <c r="K25">
        <v>2.903</v>
      </c>
      <c r="L25">
        <v>2.9249000000000001</v>
      </c>
      <c r="N25">
        <v>21</v>
      </c>
      <c r="O25">
        <f t="shared" si="0"/>
        <v>4.4033333333333334E-2</v>
      </c>
      <c r="P25">
        <f t="shared" si="1"/>
        <v>7.3233333333333331E-2</v>
      </c>
      <c r="Q25">
        <f t="shared" si="2"/>
        <v>2.7033333333333331</v>
      </c>
      <c r="R25">
        <f t="shared" si="3"/>
        <v>2.8206000000000002</v>
      </c>
    </row>
    <row r="26" spans="1:18" x14ac:dyDescent="0.35">
      <c r="A26">
        <v>4.3799999999999999E-2</v>
      </c>
      <c r="B26">
        <v>4.4200000000000003E-2</v>
      </c>
      <c r="C26">
        <v>4.41E-2</v>
      </c>
      <c r="D26">
        <v>6.6199999999999995E-2</v>
      </c>
      <c r="E26">
        <v>8.7099999999999997E-2</v>
      </c>
      <c r="F26">
        <v>6.6100000000000006E-2</v>
      </c>
      <c r="G26">
        <v>2.6311</v>
      </c>
      <c r="H26">
        <v>2.7825000000000002</v>
      </c>
      <c r="I26">
        <v>2.7075</v>
      </c>
      <c r="J26">
        <v>2.6392000000000002</v>
      </c>
      <c r="K26">
        <v>2.8963999999999999</v>
      </c>
      <c r="L26">
        <v>2.9201999999999999</v>
      </c>
      <c r="N26">
        <v>22</v>
      </c>
      <c r="O26">
        <f t="shared" si="0"/>
        <v>4.4033333333333334E-2</v>
      </c>
      <c r="P26">
        <f t="shared" si="1"/>
        <v>7.3133333333333328E-2</v>
      </c>
      <c r="Q26">
        <f t="shared" si="2"/>
        <v>2.7070333333333334</v>
      </c>
      <c r="R26">
        <f t="shared" si="3"/>
        <v>2.8186</v>
      </c>
    </row>
    <row r="27" spans="1:18" x14ac:dyDescent="0.35">
      <c r="A27">
        <v>4.3900000000000002E-2</v>
      </c>
      <c r="B27">
        <v>4.4299999999999999E-2</v>
      </c>
      <c r="C27">
        <v>4.41E-2</v>
      </c>
      <c r="D27">
        <v>6.6000000000000003E-2</v>
      </c>
      <c r="E27">
        <v>8.7099999999999997E-2</v>
      </c>
      <c r="F27">
        <v>6.6100000000000006E-2</v>
      </c>
      <c r="G27">
        <v>2.6412</v>
      </c>
      <c r="H27">
        <v>2.7744</v>
      </c>
      <c r="I27">
        <v>2.7054999999999998</v>
      </c>
      <c r="J27">
        <v>2.6431</v>
      </c>
      <c r="K27">
        <v>2.9043000000000001</v>
      </c>
      <c r="L27">
        <v>2.9315000000000002</v>
      </c>
      <c r="N27">
        <v>23</v>
      </c>
      <c r="O27">
        <f t="shared" si="0"/>
        <v>4.41E-2</v>
      </c>
      <c r="P27">
        <f t="shared" si="1"/>
        <v>7.3066666666666669E-2</v>
      </c>
      <c r="Q27">
        <f t="shared" si="2"/>
        <v>2.707033333333333</v>
      </c>
      <c r="R27">
        <f t="shared" si="3"/>
        <v>2.8262999999999998</v>
      </c>
    </row>
    <row r="28" spans="1:18" x14ac:dyDescent="0.35">
      <c r="A28">
        <v>4.3799999999999999E-2</v>
      </c>
      <c r="B28">
        <v>4.4299999999999999E-2</v>
      </c>
      <c r="C28">
        <v>4.41E-2</v>
      </c>
      <c r="D28">
        <v>6.6000000000000003E-2</v>
      </c>
      <c r="E28">
        <v>8.7599999999999997E-2</v>
      </c>
      <c r="F28">
        <v>6.6400000000000001E-2</v>
      </c>
      <c r="G28">
        <v>2.6414</v>
      </c>
      <c r="H28">
        <v>2.7761</v>
      </c>
      <c r="I28">
        <v>2.7063999999999999</v>
      </c>
      <c r="J28">
        <v>2.6463000000000001</v>
      </c>
      <c r="K28">
        <v>2.9013</v>
      </c>
      <c r="L28">
        <v>2.9394</v>
      </c>
      <c r="N28">
        <v>24</v>
      </c>
      <c r="O28">
        <f t="shared" si="0"/>
        <v>4.4066666666666664E-2</v>
      </c>
      <c r="P28">
        <f t="shared" si="1"/>
        <v>7.3333333333333348E-2</v>
      </c>
      <c r="Q28">
        <f t="shared" si="2"/>
        <v>2.7079666666666671</v>
      </c>
      <c r="R28">
        <f t="shared" si="3"/>
        <v>2.8290000000000002</v>
      </c>
    </row>
    <row r="29" spans="1:18" x14ac:dyDescent="0.35">
      <c r="A29">
        <v>4.3799999999999999E-2</v>
      </c>
      <c r="B29">
        <v>4.4299999999999999E-2</v>
      </c>
      <c r="C29">
        <v>4.41E-2</v>
      </c>
      <c r="D29">
        <v>6.6199999999999995E-2</v>
      </c>
      <c r="E29">
        <v>8.7400000000000005E-2</v>
      </c>
      <c r="F29">
        <v>6.6500000000000004E-2</v>
      </c>
      <c r="G29">
        <v>2.6438000000000001</v>
      </c>
      <c r="H29">
        <v>2.7787999999999999</v>
      </c>
      <c r="I29">
        <v>2.7094999999999998</v>
      </c>
      <c r="J29">
        <v>2.6434000000000002</v>
      </c>
      <c r="K29">
        <v>2.9055</v>
      </c>
      <c r="L29">
        <v>2.9350999999999998</v>
      </c>
      <c r="N29">
        <v>25</v>
      </c>
      <c r="O29">
        <f t="shared" si="0"/>
        <v>4.4066666666666664E-2</v>
      </c>
      <c r="P29">
        <f t="shared" si="1"/>
        <v>7.3366666666666677E-2</v>
      </c>
      <c r="Q29">
        <f t="shared" si="2"/>
        <v>2.7106999999999997</v>
      </c>
      <c r="R29">
        <f t="shared" si="3"/>
        <v>2.8279999999999998</v>
      </c>
    </row>
    <row r="30" spans="1:18" x14ac:dyDescent="0.35">
      <c r="A30">
        <v>4.3900000000000002E-2</v>
      </c>
      <c r="B30">
        <v>4.4299999999999999E-2</v>
      </c>
      <c r="C30">
        <v>4.3900000000000002E-2</v>
      </c>
      <c r="D30">
        <v>6.6100000000000006E-2</v>
      </c>
      <c r="E30">
        <v>8.8400000000000006E-2</v>
      </c>
      <c r="F30">
        <v>6.6600000000000006E-2</v>
      </c>
      <c r="G30">
        <v>2.6358000000000001</v>
      </c>
      <c r="H30">
        <v>2.7795000000000001</v>
      </c>
      <c r="I30">
        <v>2.7086000000000001</v>
      </c>
      <c r="J30">
        <v>2.6415000000000002</v>
      </c>
      <c r="K30">
        <v>2.9083000000000001</v>
      </c>
      <c r="L30">
        <v>2.9251999999999998</v>
      </c>
      <c r="N30">
        <v>26</v>
      </c>
      <c r="O30">
        <f t="shared" si="0"/>
        <v>4.4033333333333334E-2</v>
      </c>
      <c r="P30">
        <f t="shared" si="1"/>
        <v>7.3700000000000002E-2</v>
      </c>
      <c r="Q30">
        <f t="shared" si="2"/>
        <v>2.7079666666666671</v>
      </c>
      <c r="R30">
        <f t="shared" si="3"/>
        <v>2.8249999999999997</v>
      </c>
    </row>
    <row r="31" spans="1:18" x14ac:dyDescent="0.35">
      <c r="A31">
        <v>4.3799999999999999E-2</v>
      </c>
      <c r="B31">
        <v>4.4299999999999999E-2</v>
      </c>
      <c r="C31">
        <v>4.3999999999999997E-2</v>
      </c>
      <c r="D31">
        <v>6.6299999999999998E-2</v>
      </c>
      <c r="E31">
        <v>8.7900000000000006E-2</v>
      </c>
      <c r="F31">
        <v>6.6100000000000006E-2</v>
      </c>
      <c r="G31">
        <v>2.6328999999999998</v>
      </c>
      <c r="H31">
        <v>2.7787999999999999</v>
      </c>
      <c r="I31">
        <v>2.7124999999999999</v>
      </c>
      <c r="J31">
        <v>2.6461999999999999</v>
      </c>
      <c r="K31">
        <v>2.9091999999999998</v>
      </c>
      <c r="L31">
        <v>2.9287000000000001</v>
      </c>
      <c r="N31">
        <v>27</v>
      </c>
      <c r="O31">
        <f t="shared" si="0"/>
        <v>4.4033333333333334E-2</v>
      </c>
      <c r="P31">
        <f t="shared" si="1"/>
        <v>7.3433333333333337E-2</v>
      </c>
      <c r="Q31">
        <f t="shared" si="2"/>
        <v>2.7080666666666668</v>
      </c>
      <c r="R31">
        <f t="shared" si="3"/>
        <v>2.8280333333333334</v>
      </c>
    </row>
    <row r="32" spans="1:18" x14ac:dyDescent="0.35">
      <c r="A32">
        <v>4.3799999999999999E-2</v>
      </c>
      <c r="B32">
        <v>4.4200000000000003E-2</v>
      </c>
      <c r="C32">
        <v>4.3999999999999997E-2</v>
      </c>
      <c r="D32">
        <v>6.6600000000000006E-2</v>
      </c>
      <c r="E32">
        <v>8.7999999999999995E-2</v>
      </c>
      <c r="F32">
        <v>6.6600000000000006E-2</v>
      </c>
      <c r="G32">
        <v>2.6375999999999999</v>
      </c>
      <c r="H32">
        <v>2.782</v>
      </c>
      <c r="I32">
        <v>2.7078000000000002</v>
      </c>
      <c r="J32">
        <v>2.6417000000000002</v>
      </c>
      <c r="K32">
        <v>2.9049999999999998</v>
      </c>
      <c r="L32">
        <v>2.9258999999999999</v>
      </c>
      <c r="N32">
        <v>28</v>
      </c>
      <c r="O32">
        <f t="shared" si="0"/>
        <v>4.4000000000000004E-2</v>
      </c>
      <c r="P32">
        <f t="shared" si="1"/>
        <v>7.3733333333333331E-2</v>
      </c>
      <c r="Q32">
        <f t="shared" si="2"/>
        <v>2.7091333333333334</v>
      </c>
      <c r="R32">
        <f t="shared" si="3"/>
        <v>2.8241999999999998</v>
      </c>
    </row>
    <row r="33" spans="1:18" x14ac:dyDescent="0.35">
      <c r="A33">
        <v>4.3900000000000002E-2</v>
      </c>
      <c r="B33">
        <v>4.4299999999999999E-2</v>
      </c>
      <c r="C33">
        <v>4.4299999999999999E-2</v>
      </c>
      <c r="D33">
        <v>6.6699999999999995E-2</v>
      </c>
      <c r="E33">
        <v>8.7499999999999994E-2</v>
      </c>
      <c r="F33">
        <v>6.6699999999999995E-2</v>
      </c>
      <c r="G33">
        <v>2.6343000000000001</v>
      </c>
      <c r="H33">
        <v>2.778</v>
      </c>
      <c r="I33">
        <v>2.7084000000000001</v>
      </c>
      <c r="J33">
        <v>2.6425999999999998</v>
      </c>
      <c r="K33">
        <v>2.9110999999999998</v>
      </c>
      <c r="L33">
        <v>2.9339</v>
      </c>
      <c r="N33">
        <v>29</v>
      </c>
      <c r="O33">
        <f t="shared" si="0"/>
        <v>4.4166666666666667E-2</v>
      </c>
      <c r="P33">
        <f t="shared" si="1"/>
        <v>7.3633333333333328E-2</v>
      </c>
      <c r="Q33">
        <f t="shared" si="2"/>
        <v>2.7068999999999996</v>
      </c>
      <c r="R33">
        <f t="shared" si="3"/>
        <v>2.8291999999999997</v>
      </c>
    </row>
    <row r="34" spans="1:18" x14ac:dyDescent="0.35">
      <c r="A34">
        <v>4.3799999999999999E-2</v>
      </c>
      <c r="B34">
        <v>4.4200000000000003E-2</v>
      </c>
      <c r="C34">
        <v>4.41E-2</v>
      </c>
      <c r="D34">
        <v>6.6799999999999998E-2</v>
      </c>
      <c r="E34">
        <v>8.8999999999999996E-2</v>
      </c>
      <c r="F34">
        <v>6.6500000000000004E-2</v>
      </c>
      <c r="G34">
        <v>2.6431</v>
      </c>
      <c r="H34">
        <v>2.7783000000000002</v>
      </c>
      <c r="I34">
        <v>2.7067999999999999</v>
      </c>
      <c r="J34">
        <v>2.6408</v>
      </c>
      <c r="K34">
        <v>2.9127000000000001</v>
      </c>
      <c r="L34">
        <v>2.9344000000000001</v>
      </c>
      <c r="N34">
        <v>30</v>
      </c>
      <c r="O34">
        <f t="shared" si="0"/>
        <v>4.4033333333333334E-2</v>
      </c>
      <c r="P34">
        <f t="shared" si="1"/>
        <v>7.4099999999999999E-2</v>
      </c>
      <c r="Q34">
        <f t="shared" si="2"/>
        <v>2.7094</v>
      </c>
      <c r="R34">
        <f t="shared" si="3"/>
        <v>2.8292999999999999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PPIase_sp19_plate1.txt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 McClain</dc:creator>
  <cp:lastModifiedBy>justi</cp:lastModifiedBy>
  <dcterms:created xsi:type="dcterms:W3CDTF">2019-02-28T02:08:37Z</dcterms:created>
  <dcterms:modified xsi:type="dcterms:W3CDTF">2019-03-05T20:34:41Z</dcterms:modified>
</cp:coreProperties>
</file>