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4.xml" ContentType="application/vnd.ms-office.chartcolorstyle+xml"/>
  <Override PartName="/xl/charts/style4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bookViews>
    <workbookView xWindow="0" yWindow="440" windowWidth="25600" windowHeight="15560" tabRatio="500" activeTab="2"/>
  </bookViews>
  <sheets>
    <sheet name="FRET" sheetId="1" r:id="rId1"/>
    <sheet name="TR Blue Raw" sheetId="3" r:id="rId2"/>
    <sheet name="TR Blue Analysis" sheetId="4" r:id="rId3"/>
    <sheet name="DSF First Derivative Graph" sheetId="5" r:id="rId4"/>
    <sheet name="DSF No Controls" sheetId="8" r:id="rId5"/>
    <sheet name="Rapamycin" sheetId="6" r:id="rId6"/>
    <sheet name="Controls" sheetId="7" r:id="rId7"/>
    <sheet name="Run Information" sheetId="2" r:id="rId8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<sst xmlns="http://schemas.openxmlformats.org/spreadsheetml/2006/main" count="449" uniqueCount="422">
  <si>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</si>
  <si>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</si>
  <si>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</si>
  <si>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</si>
  <si>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</si>
  <si>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</si>
  <si>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</si>
  <si>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</si>
  <si>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</si>
  <si>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</si>
  <si>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</si>
  <si>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</si>
  <si>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</si>
  <si>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</si>
  <si>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</si>
  <si>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</si>
  <si>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</si>
  <si>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</si>
  <si>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</si>
  <si>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</si>
  <si>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</si>
  <si>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</si>
  <si>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</si>
  <si>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</si>
  <si>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</si>
  <si>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</si>
  <si>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</si>
  <si>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</si>
  <si>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</si>
  <si>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</si>
  <si>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</si>
  <si>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</si>
  <si>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</si>
  <si>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</si>
  <si>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</si>
  <si>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</si>
  <si>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</si>
  <si>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</si>
  <si>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</si>
  <si>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</si>
  <si>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</si>
  <si>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</si>
  <si>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</si>
  <si>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</si>
  <si>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</si>
  <si>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</si>
  <si>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</si>
  <si>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</si>
  <si>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</si>
  <si>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</si>
  <si>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</si>
  <si>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</si>
  <si>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</si>
  <si>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</si>
  <si>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</si>
  <si>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</si>
  <si>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</si>
  <si>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</si>
  <si>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</si>
  <si>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</si>
  <si>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</si>
  <si>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</si>
  <si>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</si>
  <si>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</si>
  <si>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</si>
  <si>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</si>
  <si>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</si>
  <si>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</si>
  <si>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</si>
  <si>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</si>
  <si>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</si>
  <si>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</si>
  <si>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</si>
  <si>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</si>
  <si>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</si>
  <si>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</si>
  <si>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</si>
  <si>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</si>
  <si>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</si>
  <si>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</si>
  <si>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</si>
  <si>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</si>
  <si>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</si>
  <si>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</si>
  <si>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</si>
  <si>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</si>
  <si>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</si>
  <si>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</si>
  <si>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</si>
  <si>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</si>
  <si>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</si>
  <si>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</si>
  <si>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</si>
  <si>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</si>
  <si>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</si>
  <si>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</si>
  <si>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</si>
  <si>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</si>
  <si>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</si>
  <si>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</si>
  <si>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</si>
  <si>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</si>
  <si>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</si>
  <si>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</si>
  <si>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</si>
  <si>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</si>
  <si>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</si>
  <si>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</si>
  <si>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</si>
  <si>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</si>
  <si>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</si>
  <si>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</si>
  <si>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</si>
  <si>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</si>
  <si>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</si>
  <si>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</si>
  <si>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</si>
  <si>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</si>
  <si>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</si>
  <si>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</si>
  <si>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</si>
  <si>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</si>
  <si>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</si>
  <si>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</si>
  <si>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</si>
  <si>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</si>
  <si>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</si>
  <si>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</si>
  <si>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</si>
  <si>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</si>
  <si>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</si>
  <si>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</si>
  <si>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</si>
  <si>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</si>
  <si>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</si>
  <si>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</si>
  <si>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</si>
  <si>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</si>
  <si>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</si>
  <si>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</si>
  <si>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</si>
  <si>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</si>
  <si>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</si>
  <si>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</si>
  <si>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</si>
  <si>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</si>
  <si>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</si>
  <si>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</si>
  <si>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</si>
  <si>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</si>
  <si>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</si>
  <si>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</si>
  <si>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</si>
  <si>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</si>
  <si>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</si>
  <si>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</si>
  <si>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</si>
  <si>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</si>
  <si>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</si>
  <si>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</si>
  <si>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</si>
  <si>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</si>
  <si>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</si>
  <si>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</si>
  <si>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</si>
  <si>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</si>
  <si>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</si>
  <si>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</si>
  <si>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</si>
  <si>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</si>
  <si>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</si>
  <si>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</si>
  <si>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</si>
  <si>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</si>
  <si>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</si>
  <si>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</si>
  <si>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</si>
  <si>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</si>
  <si>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</si>
  <si>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</si>
  <si>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</si>
  <si>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</si>
  <si>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</si>
  <si>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</si>
  <si>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</si>
  <si>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</si>
  <si>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</si>
  <si>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</si>
  <si>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</si>
  <si>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</si>
  <si>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</si>
  <si>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</si>
  <si>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</si>
  <si>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</si>
  <si>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</si>
  <si>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</si>
  <si>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</si>
  <si>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</si>
  <si>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</si>
  <si>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</si>
  <si>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</si>
  <si>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</si>
  <si>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</si>
  <si>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</si>
  <si>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</si>
  <si>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</si>
  <si>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</si>
  <si>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</si>
  <si>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</si>
  <si>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</si>
  <si>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</si>
  <si>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</si>
  <si>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</si>
  <si>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</si>
  <si>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</si>
  <si>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</si>
  <si>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</si>
  <si>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</si>
  <si>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</si>
  <si>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</si>
  <si>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</si>
  <si>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</si>
  <si>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</si>
  <si>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</si>
  <si>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</si>
  <si>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</si>
  <si>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</si>
  <si>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</si>
  <si>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</si>
  <si>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</si>
  <si>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</si>
  <si>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</si>
  <si>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</si>
  <si>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</si>
  <si>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</si>
  <si>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</si>
  <si>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</si>
  <si>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</si>
  <si>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</si>
  <si>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</si>
  <si>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</si>
  <si>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</si>
  <si>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</si>
  <si>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</si>
  <si>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</si>
  <si>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</si>
  <si>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</si>
  <si>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</si>
  <si>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</si>
  <si>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</si>
  <si>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</si>
  <si>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</si>
  <si>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</si>
  <si>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</si>
  <si>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</si>
  <si>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</si>
  <si>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</si>
  <si>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</si>
  <si>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</si>
  <si>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</si>
  <si>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</si>
  <si>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</si>
  <si>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</si>
  <si>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</si>
  <si>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</si>
  <si>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</si>
  <si>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</si>
  <si>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</si>
  <si>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</si>
  <si>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</si>
  <si>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</si>
  <si>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</si>
  <si>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</si>
  <si>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</si>
  <si>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</si>
  <si>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</si>
  <si>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</si>
  <si>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</si>
  <si>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</si>
  <si>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</si>
  <si>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</si>
  <si>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</si>
  <si>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</si>
  <si>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</si>
  <si>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</si>
  <si>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</si>
  <si>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</si>
  <si>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</si>
  <si>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</si>
  <si>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</si>
  <si>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</si>
  <si>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</si>
  <si>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</si>
  <si>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</si>
  <si>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</si>
  <si>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</si>
  <si>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</si>
  <si>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</si>
  <si>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</si>
  <si>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</si>
  <si>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</si>
  <si>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</si>
  <si>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</si>
  <si>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</si>
  <si>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</si>
  <si>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</si>
  <si>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</si>
  <si>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</si>
  <si>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</si>
  <si>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</si>
  <si>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</si>
  <si>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</si>
  <si>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</si>
  <si>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</si>
  <si>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</si>
  <si>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</si>
  <si>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</si>
  <si>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</si>
  <si>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</si>
  <si>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</si>
  <si>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</si>
  <si>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</si>
  <si>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</si>
  <si>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</si>
  <si>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</si>
  <si>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</si>
  <si>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</si>
  <si>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</si>
  <si>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</si>
  <si>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</si>
  <si>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</si>
  <si>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</si>
  <si>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</si>
  <si>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</si>
  <si>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</si>
  <si>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</si>
  <si>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</si>
  <si>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</si>
  <si>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</si>
  <si>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</si>
  <si>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</si>
  <si>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</si>
  <si>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</si>
  <si>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</si>
  <si>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</si>
  <si>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</si>
  <si>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</si>
  <si>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</si>
  <si>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</si>
  <si>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</si>
  <si>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</si>
  <si>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</si>
  <si>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</si>
  <si>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</si>
  <si>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</si>
  <si>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</si>
  <si>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</si>
  <si>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</si>
  <si>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</si>
  <si>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</si>
  <si>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</si>
  <si>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</si>
  <si>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</si>
  <si>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</si>
  <si>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</si>
  <si>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</si>
  <si>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</si>
  <si>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</si>
  <si>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</si>
  <si>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</si>
  <si>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</si>
  <si>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</si>
  <si>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</si>
  <si>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</si>
  <si>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</si>
  <si>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</si>
  <si>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</si>
  <si>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</si>
  <si>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</si>
  <si>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</si>
  <si>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</si>
  <si>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</si>
  <si>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</si>
  <si>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</si>
  <si>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</si>
  <si>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</si>
  <si>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</si>
  <si>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</si>
  <si>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</si>
  <si>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</si>
  <si>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</si>
  <si>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</si>
  <si>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</si>
  <si>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</si>
  <si>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</si>
  <si>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</si>
  <si>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</si>
  <si>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</si>
  <si>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</si>
  <si>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</si>
  <si>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</si>
  <si>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</si>
  <si>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</si>
  <si>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</si>
  <si>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</si>
  <si>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</si>
  <si>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</si>
  <si>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Do we ignore the ########?</t>
  </si>
  <si>
    <t xml:space="preserve">This (DMSO + FKBP12) </t>
  </si>
  <si>
    <t>&amp;</t>
  </si>
  <si>
    <t xml:space="preserve"> this ( 1 uM rapamycin) should be different; rapamycin should have greater binding affinity</t>
  </si>
  <si>
    <t>Tm</t>
  </si>
  <si>
    <t>control protein</t>
  </si>
  <si>
    <t>control protein + control ligand</t>
  </si>
  <si>
    <t>no protein + DMSO</t>
  </si>
  <si>
    <t>FKBP12 + DMSO</t>
  </si>
  <si>
    <t>FKBP12 + Rapamycin (10 um)</t>
  </si>
  <si>
    <t>FKBP12 + Rapamycin (1 um)</t>
  </si>
  <si>
    <t>FKBP12 + ligand 12</t>
  </si>
  <si>
    <t>FKBP12 + ligand 9</t>
  </si>
  <si>
    <t>△Tm (compared to FKBP12 + DMSO)</t>
  </si>
  <si>
    <t>Tm (between 68-80˚C for rapamycin)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</si>
</sst>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;\-###0.00"/>
    <numFmt numFmtId="165" formatCode="###0;\-###0"/>
  </numFmts>
  <fonts count="6">
    <font>
      <sz val="8.25"/>
      <name val="Microsoft Sans Serif"/>
      <family val="2"/>
    </font>
    <font>
      <sz val="10"/>
      <name val="Arial"/>
      <family val="2"/>
    </font>
    <font>
      <sz val="8.5"/>
      <color rgb="FF000000"/>
      <name val="Arial"/>
      <family val="2"/>
    </font>
    <font>
      <b/>
      <sz val="16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theme="1" tint="0.35"/>
      <name val="+mn-cs"/>
      <family val="2"/>
    </font>
  </fonts>
  <fills count="5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164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 Assay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 Blue Analysis'!$B$1</c:f>
              <c:strCache>
                <c:ptCount val="1"/>
                <c:pt idx="0">
                  <c:v>control protein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Analysis'!$B$2:$B$122</c:f>
              <c:numCache/>
            </c:numRef>
          </c:yVal>
          <c:smooth val="0"/>
        </c:ser>
        <c:ser>
          <c:idx val="1"/>
          <c:order val="1"/>
          <c:tx>
            <c:strRef>
              <c:f>'TR Blue Analysis'!$C$1</c:f>
              <c:strCache>
                <c:ptCount val="1"/>
                <c:pt idx="0">
                  <c:v>control protein + control ligand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Analysis'!$C$2:$C$122</c:f>
              <c:numCache/>
            </c:numRef>
          </c:yVal>
          <c:smooth val="0"/>
        </c:ser>
        <c:ser>
          <c:idx val="2"/>
          <c:order val="2"/>
          <c:tx>
            <c:strRef>
              <c:f>'TR Blue Analysis'!$D$1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Analysis'!$D$2:$D$122</c:f>
              <c:numCache/>
            </c:numRef>
          </c:yVal>
          <c:smooth val="0"/>
        </c:ser>
        <c:ser>
          <c:idx val="3"/>
          <c:order val="3"/>
          <c:tx>
            <c:strRef>
              <c:f>'TR Blue Analysis'!$E$1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Analysis'!$E$2:$E$122</c:f>
              <c:numCache/>
            </c:numRef>
          </c:yVal>
          <c:smooth val="0"/>
        </c:ser>
        <c:ser>
          <c:idx val="4"/>
          <c:order val="4"/>
          <c:tx>
            <c:strRef>
              <c:f>'TR Blue Analysis'!$F$1</c:f>
              <c:strCache>
                <c:ptCount val="1"/>
                <c:pt idx="0">
                  <c:v>FKBP12 + Rapamycin (10 um)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Analysis'!$F$2:$F$122</c:f>
              <c:numCache/>
            </c:numRef>
          </c:yVal>
          <c:smooth val="0"/>
        </c:ser>
        <c:ser>
          <c:idx val="5"/>
          <c:order val="5"/>
          <c:tx>
            <c:strRef>
              <c:f>'TR Blue Analysis'!$G$1</c:f>
              <c:strCache>
                <c:ptCount val="1"/>
                <c:pt idx="0">
                  <c:v>FKBP12 + Rapamycin (1 um)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Analysis'!$G$2:$G$122</c:f>
              <c:numCache/>
            </c:numRef>
          </c:yVal>
          <c:smooth val="0"/>
        </c:ser>
        <c:ser>
          <c:idx val="6"/>
          <c:order val="6"/>
          <c:tx>
            <c:strRef>
              <c:f>'TR Blue Analysis'!$H$1</c:f>
              <c:strCache>
                <c:ptCount val="1"/>
                <c:pt idx="0">
                  <c:v>FKBP12 + ligand 12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 w="9525">
                <a:solidFill>
                  <a:schemeClr val="accent1">
                    <a:lumMod val="60000"/>
                  </a:schemeClr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Analysis'!$H$2:$H$122</c:f>
              <c:numCache/>
            </c:numRef>
          </c:yVal>
          <c:smooth val="0"/>
        </c:ser>
        <c:ser>
          <c:idx val="7"/>
          <c:order val="7"/>
          <c:tx>
            <c:strRef>
              <c:f>'TR Blue Analysis'!$I$1</c:f>
              <c:strCache>
                <c:ptCount val="1"/>
                <c:pt idx="0">
                  <c:v>FKBP12 + ligand 9</c:v>
                </c:pt>
              </c:strCache>
            </c:strRef>
          </c:tx>
          <c:spPr>
            <a:ln w="2222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Analysis'!$I$2:$I$122</c:f>
              <c:numCache/>
            </c:numRef>
          </c:yVal>
          <c:smooth val="0"/>
        </c:ser>
        <c:axId val="55885855"/>
        <c:axId val="33210648"/>
      </c:scatterChart>
      <c:valAx>
        <c:axId val="5588585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210648"/>
        <c:crosses val="autoZero"/>
        <c:crossBetween val="midCat"/>
        <c:dispUnits/>
      </c:valAx>
      <c:valAx>
        <c:axId val="332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8858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DSF No Controls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 Blue Analysis'!$E$1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Analysis'!$E$2:$E$122</c:f>
              <c:numCache/>
            </c:numRef>
          </c:yVal>
          <c:smooth val="0"/>
        </c:ser>
        <c:ser>
          <c:idx val="1"/>
          <c:order val="1"/>
          <c:tx>
            <c:strRef>
              <c:f>'TR Blue Analysis'!$F$1</c:f>
              <c:strCache>
                <c:ptCount val="1"/>
                <c:pt idx="0">
                  <c:v>FKBP12 + Rapamycin (10 um)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Analysis'!$F$2:$F$122</c:f>
              <c:numCache/>
            </c:numRef>
          </c:yVal>
          <c:smooth val="0"/>
        </c:ser>
        <c:ser>
          <c:idx val="2"/>
          <c:order val="2"/>
          <c:tx>
            <c:strRef>
              <c:f>'TR Blue Analysis'!$G$1</c:f>
              <c:strCache>
                <c:ptCount val="1"/>
                <c:pt idx="0">
                  <c:v>FKBP12 + Rapamycin (1 um)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Analysis'!$G$2:$G$122</c:f>
              <c:numCache/>
            </c:numRef>
          </c:yVal>
          <c:smooth val="0"/>
        </c:ser>
        <c:ser>
          <c:idx val="3"/>
          <c:order val="3"/>
          <c:tx>
            <c:strRef>
              <c:f>'TR Blue Analysis'!$H$1</c:f>
              <c:strCache>
                <c:ptCount val="1"/>
                <c:pt idx="0">
                  <c:v>FKBP12 + ligand 12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Analysis'!$H$2:$H$122</c:f>
              <c:numCache/>
            </c:numRef>
          </c:yVal>
          <c:smooth val="0"/>
        </c:ser>
        <c:ser>
          <c:idx val="4"/>
          <c:order val="4"/>
          <c:tx>
            <c:strRef>
              <c:f>'TR Blue Analysis'!$I$1</c:f>
              <c:strCache>
                <c:ptCount val="1"/>
                <c:pt idx="0">
                  <c:v>FKBP12 + ligand 9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Analysis'!$I$2:$I$122</c:f>
              <c:numCache/>
            </c:numRef>
          </c:yVal>
          <c:smooth val="0"/>
        </c:ser>
        <c:axId val="30460377"/>
        <c:axId val="5707938"/>
      </c:scatterChart>
      <c:valAx>
        <c:axId val="30460377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07938"/>
        <c:crosses val="autoZero"/>
        <c:crossBetween val="midCat"/>
        <c:dispUnits/>
      </c:valAx>
      <c:valAx>
        <c:axId val="5707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603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Rapamacyn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 Blue Analysis'!$F$1</c:f>
              <c:strCache>
                <c:ptCount val="1"/>
                <c:pt idx="0">
                  <c:v>FKBP12 + Rapamycin (10 um)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Analysis'!$F$2:$F$122</c:f>
              <c:numCache/>
            </c:numRef>
          </c:yVal>
          <c:smooth val="0"/>
        </c:ser>
        <c:ser>
          <c:idx val="1"/>
          <c:order val="1"/>
          <c:tx>
            <c:strRef>
              <c:f>'TR Blue Analysis'!$G$1</c:f>
              <c:strCache>
                <c:ptCount val="1"/>
                <c:pt idx="0">
                  <c:v>FKBP12 + Rapamycin (1 um)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Analysis'!$G$2:$G$122</c:f>
              <c:numCache/>
            </c:numRef>
          </c:yVal>
          <c:smooth val="0"/>
        </c:ser>
        <c:axId val="51371443"/>
        <c:axId val="59689804"/>
      </c:scatterChart>
      <c:val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689804"/>
        <c:crosses val="autoZero"/>
        <c:crossBetween val="midCat"/>
        <c:dispUnits/>
      </c:valAx>
      <c:valAx>
        <c:axId val="59689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714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all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Controls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'TR Blue Analysis'!$B$1</c:f>
              <c:strCache>
                <c:ptCount val="1"/>
                <c:pt idx="0">
                  <c:v>control protein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Analysis'!$B$2:$B$122</c:f>
              <c:numCache/>
            </c:numRef>
          </c:yVal>
          <c:smooth val="0"/>
        </c:ser>
        <c:ser>
          <c:idx val="1"/>
          <c:order val="1"/>
          <c:tx>
            <c:strRef>
              <c:f>'TR Blue Analysis'!$C$1</c:f>
              <c:strCache>
                <c:ptCount val="1"/>
                <c:pt idx="0">
                  <c:v>control protein + control ligand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Analysis'!$C$2:$C$122</c:f>
              <c:numCache/>
            </c:numRef>
          </c:yVal>
          <c:smooth val="0"/>
        </c:ser>
        <c:ser>
          <c:idx val="2"/>
          <c:order val="2"/>
          <c:tx>
            <c:strRef>
              <c:f>'TR Blue Analysis'!$D$1</c:f>
              <c:strCache>
                <c:ptCount val="1"/>
                <c:pt idx="0">
                  <c:v>no protein + DMSO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Analysis'!$D$2:$D$122</c:f>
              <c:numCache/>
            </c:numRef>
          </c:yVal>
          <c:smooth val="0"/>
        </c:ser>
        <c:ser>
          <c:idx val="3"/>
          <c:order val="3"/>
          <c:tx>
            <c:strRef>
              <c:f>'TR Blue Analysis'!$E$1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'TR Blue Analysis'!$A$2:$A$122</c:f>
              <c:numCache/>
            </c:numRef>
          </c:xVal>
          <c:yVal>
            <c:numRef>
              <c:f>'TR Blue Analysis'!$E$2:$E$122</c:f>
              <c:numCache/>
            </c:numRef>
          </c:yVal>
          <c:smooth val="0"/>
        </c:ser>
        <c:axId val="337325"/>
        <c:axId val="3035926"/>
      </c:scatterChart>
      <c:valAx>
        <c:axId val="337325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5926"/>
        <c:crosses val="autoZero"/>
        <c:crossBetween val="midCat"/>
        <c:dispUnits/>
      </c:val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1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-d(RFU)/dT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##0.00;\-#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73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286500"/>
    <xdr:graphicFrame macro="">
      <xdr:nvGraphicFramePr>
        <xdr:cNvPr id="2" name="Chart 1"/>
        <xdr:cNvGraphicFramePr/>
      </xdr:nvGraphicFramePr>
      <xdr:xfrm>
        <a:off x="0" y="0"/>
        <a:ext cx="86772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3"/>
  <sheetViews>
    <sheetView workbookViewId="0" topLeftCell="A1"/>
  </sheetViews>
  <sheetFormatPr defaultColWidth="7.5" defaultRowHeight="15.75" customHeight="1"/>
  <cols>
    <col min="1" max="1" width="1.171875" style="4" customWidth="1"/>
    <col min="2" max="2" width="9.5" style="6" customWidth="1"/>
    <col min="3" max="386" width="6.16015625" style="6" customWidth="1"/>
    <col min="387" max="387" width="7.5" style="1" customWidth="1"/>
    <col min="388" max="16384" width="7.5" style="1" customWidth="1"/>
  </cols>
  <sheetData>
    <row r="1" spans="1:386" s="2" customFormat="1" ht="16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6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6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6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6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6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6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6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6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6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6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6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6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6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6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6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6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6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6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6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6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6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6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6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6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6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6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6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6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6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6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6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6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6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6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6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6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6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6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6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6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6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6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6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6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6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6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6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6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6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6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6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6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6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6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6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6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6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6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6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6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6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6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6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6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6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6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6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6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6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6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6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6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6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6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6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6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6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6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6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6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6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6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6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6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6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6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6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6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6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6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6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6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6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6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6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6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6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6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6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6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6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6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6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6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6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6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6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6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6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6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6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6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6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6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6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6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6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6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6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6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6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3" ht="16" customHeight="1">
      <c r="C123" s="6">
        <f>INDEX($B$2:$B$122,MATCH(MIN(C2:C122),C2:C122,0))</f>
        <v>52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workbookViewId="0" topLeftCell="A1">
      <selection activeCell="K2" sqref="K2"/>
    </sheetView>
  </sheetViews>
  <sheetFormatPr defaultColWidth="12" defaultRowHeight="10.5"/>
  <cols>
    <col min="1" max="1" width="9.5" style="6" customWidth="1"/>
    <col min="2" max="25" width="6.16015625" style="6" customWidth="1"/>
  </cols>
  <sheetData>
    <row r="1" spans="1:25" ht="22">
      <c r="A1" s="3" t="s">
        <v>0</v>
      </c>
      <c r="B1" s="3" t="s">
        <v>14</v>
      </c>
      <c r="C1" s="3" t="s">
        <v>15</v>
      </c>
      <c r="D1" s="3" t="s">
        <v>16</v>
      </c>
      <c r="E1" s="3" t="s">
        <v>38</v>
      </c>
      <c r="F1" s="3" t="s">
        <v>39</v>
      </c>
      <c r="G1" s="3" t="s">
        <v>40</v>
      </c>
      <c r="H1" s="3" t="s">
        <v>62</v>
      </c>
      <c r="I1" s="3" t="s">
        <v>63</v>
      </c>
      <c r="J1" s="3" t="s">
        <v>64</v>
      </c>
      <c r="K1" s="3" t="s">
        <v>86</v>
      </c>
      <c r="L1" s="3" t="s">
        <v>87</v>
      </c>
      <c r="M1" s="3" t="s">
        <v>88</v>
      </c>
      <c r="N1" s="3" t="s">
        <v>110</v>
      </c>
      <c r="O1" s="3" t="s">
        <v>111</v>
      </c>
      <c r="P1" s="3" t="s">
        <v>112</v>
      </c>
      <c r="Q1" s="3" t="s">
        <v>134</v>
      </c>
      <c r="R1" s="3" t="s">
        <v>135</v>
      </c>
      <c r="S1" s="3" t="s">
        <v>136</v>
      </c>
      <c r="T1" s="3" t="s">
        <v>158</v>
      </c>
      <c r="U1" s="3" t="s">
        <v>159</v>
      </c>
      <c r="V1" s="3" t="s">
        <v>160</v>
      </c>
      <c r="W1" s="3" t="s">
        <v>182</v>
      </c>
      <c r="X1" s="3" t="s">
        <v>183</v>
      </c>
      <c r="Y1" s="3" t="s">
        <v>184</v>
      </c>
    </row>
    <row r="2" spans="1:25" ht="10.5">
      <c r="A2" s="6">
        <v>25</v>
      </c>
      <c r="B2" s="6">
        <v>7.15973193510729</v>
      </c>
      <c r="C2" s="6">
        <v>7.25931607779126</v>
      </c>
      <c r="D2" s="6">
        <v>2.58770055185255</v>
      </c>
      <c r="E2" s="6">
        <v>4.00989479913335</v>
      </c>
      <c r="F2" s="6">
        <v>4.1558525220554</v>
      </c>
      <c r="G2" s="6">
        <v>0.562406966750018</v>
      </c>
      <c r="H2" s="6">
        <v>-0.922057670317884</v>
      </c>
      <c r="I2" s="6">
        <v>-1.95115588086736</v>
      </c>
      <c r="J2" s="6">
        <v>-2.37188076916789</v>
      </c>
      <c r="K2" s="6">
        <v>2.01168594343699</v>
      </c>
      <c r="L2" s="6">
        <v>1.67793603911139</v>
      </c>
      <c r="M2" s="6">
        <v>2.00381455879562</v>
      </c>
      <c r="N2" s="6">
        <v>4.44618826653095</v>
      </c>
      <c r="O2" s="6">
        <v>4.9864954320584</v>
      </c>
      <c r="P2" s="6">
        <v>7.51366197250013</v>
      </c>
      <c r="Q2" s="6">
        <v>3.06019339846648</v>
      </c>
      <c r="R2" s="6">
        <v>2.31278191182685</v>
      </c>
      <c r="S2" s="6">
        <v>2.20541228154912</v>
      </c>
      <c r="T2" s="6">
        <v>5.44719728211021</v>
      </c>
      <c r="U2" s="6">
        <v>4.67095303837868</v>
      </c>
      <c r="V2" s="6">
        <v>4.36467366727482</v>
      </c>
      <c r="W2" s="6">
        <v>5.55700554696978</v>
      </c>
      <c r="X2" s="6">
        <v>5.75694890599277</v>
      </c>
      <c r="Y2" s="6">
        <v>5.58540321235034</v>
      </c>
    </row>
    <row r="3" spans="1:25" ht="10.5">
      <c r="A3" s="6">
        <v>25.5</v>
      </c>
      <c r="B3" s="6">
        <v>15.5127525260642</v>
      </c>
      <c r="C3" s="6">
        <v>15.7285181685475</v>
      </c>
      <c r="D3" s="6">
        <v>5.60668452901359</v>
      </c>
      <c r="E3" s="6">
        <v>8.68810539812159</v>
      </c>
      <c r="F3" s="6">
        <v>9.00434713111963</v>
      </c>
      <c r="G3" s="6">
        <v>1.21854842795733</v>
      </c>
      <c r="H3" s="6">
        <v>-1.99779161902268</v>
      </c>
      <c r="I3" s="6">
        <v>-4.22750440854543</v>
      </c>
      <c r="J3" s="6">
        <v>-5.13907499986362</v>
      </c>
      <c r="K3" s="6">
        <v>4.35865287744707</v>
      </c>
      <c r="L3" s="6">
        <v>3.63552808474014</v>
      </c>
      <c r="M3" s="6">
        <v>4.3415982107249</v>
      </c>
      <c r="N3" s="6">
        <v>9.63340791081589</v>
      </c>
      <c r="O3" s="6">
        <v>10.8040734361263</v>
      </c>
      <c r="P3" s="6">
        <v>16.2796009404183</v>
      </c>
      <c r="Q3" s="6">
        <v>6.63041903001044</v>
      </c>
      <c r="R3" s="6">
        <v>5.0110274756247</v>
      </c>
      <c r="S3" s="6">
        <v>4.77839327668869</v>
      </c>
      <c r="T3" s="6">
        <v>11.8022607779052</v>
      </c>
      <c r="U3" s="6">
        <v>10.1203982498205</v>
      </c>
      <c r="V3" s="6">
        <v>9.45679294576303</v>
      </c>
      <c r="W3" s="6">
        <v>12.040178685102</v>
      </c>
      <c r="X3" s="6">
        <v>12.4733892963178</v>
      </c>
      <c r="Y3" s="6">
        <v>12.1017069600933</v>
      </c>
    </row>
    <row r="4" spans="1:28" ht="10.5">
      <c r="A4" s="6">
        <v>26</v>
      </c>
      <c r="B4" s="6">
        <v>14.3194638702123</v>
      </c>
      <c r="C4" s="6">
        <v>14.5186321555823</v>
      </c>
      <c r="D4" s="6">
        <v>5.17540110370487</v>
      </c>
      <c r="E4" s="6">
        <v>8.01978959826602</v>
      </c>
      <c r="F4" s="6">
        <v>8.31170504410954</v>
      </c>
      <c r="G4" s="6">
        <v>1.12481393349901</v>
      </c>
      <c r="H4" s="6">
        <v>-1.84411534063673</v>
      </c>
      <c r="I4" s="6">
        <v>-3.90231176173421</v>
      </c>
      <c r="J4" s="6">
        <v>-4.74376153833475</v>
      </c>
      <c r="K4" s="6">
        <v>4.02337188687511</v>
      </c>
      <c r="L4" s="6">
        <v>3.35587207822084</v>
      </c>
      <c r="M4" s="6">
        <v>4.00762911759216</v>
      </c>
      <c r="N4" s="6">
        <v>8.89237653306077</v>
      </c>
      <c r="O4" s="6">
        <v>9.97299086411522</v>
      </c>
      <c r="P4" s="6">
        <v>15.0273239450015</v>
      </c>
      <c r="Q4" s="6">
        <v>6.12038679693274</v>
      </c>
      <c r="R4" s="6">
        <v>4.62556382365358</v>
      </c>
      <c r="S4" s="6">
        <v>4.41082456309641</v>
      </c>
      <c r="T4" s="6">
        <v>10.8943945642193</v>
      </c>
      <c r="U4" s="6">
        <v>9.34190607675737</v>
      </c>
      <c r="V4" s="6">
        <v>8.72934733455145</v>
      </c>
      <c r="W4" s="6">
        <v>11.1140110939411</v>
      </c>
      <c r="X4" s="6">
        <v>11.5138978119857</v>
      </c>
      <c r="Y4" s="6">
        <v>11.1708064247016</v>
      </c>
      <c r="AB4" s="10"/>
    </row>
    <row r="5" spans="1:25" ht="10.5">
      <c r="A5" s="6">
        <v>26.5</v>
      </c>
      <c r="B5" s="6">
        <v>14.3194638702145</v>
      </c>
      <c r="C5" s="6">
        <v>14.5186321555775</v>
      </c>
      <c r="D5" s="6">
        <v>5.17540110370373</v>
      </c>
      <c r="E5" s="6">
        <v>8.01978959827</v>
      </c>
      <c r="F5" s="6">
        <v>8.31170504411216</v>
      </c>
      <c r="G5" s="6">
        <v>1.12481393350276</v>
      </c>
      <c r="H5" s="6">
        <v>-1.84411534063963</v>
      </c>
      <c r="I5" s="6">
        <v>-3.90231176173774</v>
      </c>
      <c r="J5" s="6">
        <v>-4.74376153833509</v>
      </c>
      <c r="K5" s="6">
        <v>4.02337188687738</v>
      </c>
      <c r="L5" s="6">
        <v>3.35587207821868</v>
      </c>
      <c r="M5" s="6">
        <v>4.0076291175925</v>
      </c>
      <c r="N5" s="6">
        <v>8.89237653306145</v>
      </c>
      <c r="O5" s="6">
        <v>9.97299086411863</v>
      </c>
      <c r="P5" s="6">
        <v>15.0273239450044</v>
      </c>
      <c r="Q5" s="6">
        <v>6.12038679693217</v>
      </c>
      <c r="R5" s="6">
        <v>4.62556382365244</v>
      </c>
      <c r="S5" s="6">
        <v>4.41082456309755</v>
      </c>
      <c r="T5" s="6">
        <v>10.8943945642172</v>
      </c>
      <c r="U5" s="6">
        <v>9.34190607675555</v>
      </c>
      <c r="V5" s="6">
        <v>8.72934733454758</v>
      </c>
      <c r="W5" s="6">
        <v>11.1140110939423</v>
      </c>
      <c r="X5" s="6">
        <v>11.51389781199</v>
      </c>
      <c r="Y5" s="6">
        <v>11.1708064247003</v>
      </c>
    </row>
    <row r="6" spans="1:27" ht="10.5">
      <c r="A6" s="6">
        <v>27</v>
      </c>
      <c r="B6" s="6">
        <v>14.3194638702013</v>
      </c>
      <c r="C6" s="6">
        <v>14.5186321556105</v>
      </c>
      <c r="D6" s="6">
        <v>5.17540110371192</v>
      </c>
      <c r="E6" s="6">
        <v>8.01978959824805</v>
      </c>
      <c r="F6" s="6">
        <v>8.31170504409113</v>
      </c>
      <c r="G6" s="6">
        <v>1.124813933479</v>
      </c>
      <c r="H6" s="6">
        <v>-1.84411534061536</v>
      </c>
      <c r="I6" s="6">
        <v>-3.9023117617121</v>
      </c>
      <c r="J6" s="6">
        <v>-4.74376153833384</v>
      </c>
      <c r="K6" s="6">
        <v>4.0233718868576</v>
      </c>
      <c r="L6" s="6">
        <v>3.35587207823971</v>
      </c>
      <c r="M6" s="6">
        <v>4.00762911758284</v>
      </c>
      <c r="N6" s="6">
        <v>8.89237653305906</v>
      </c>
      <c r="O6" s="6">
        <v>9.97299086409168</v>
      </c>
      <c r="P6" s="6">
        <v>15.0273239449806</v>
      </c>
      <c r="Q6" s="6">
        <v>6.12038679693353</v>
      </c>
      <c r="R6" s="6">
        <v>4.62556382366074</v>
      </c>
      <c r="S6" s="6">
        <v>4.41082456309266</v>
      </c>
      <c r="T6" s="6">
        <v>10.8943945642336</v>
      </c>
      <c r="U6" s="6">
        <v>9.3419060767701</v>
      </c>
      <c r="V6" s="6">
        <v>8.72934733457191</v>
      </c>
      <c r="W6" s="6">
        <v>11.1140110939258</v>
      </c>
      <c r="X6" s="6">
        <v>11.513897811957</v>
      </c>
      <c r="Y6" s="6">
        <v>11.1708064247057</v>
      </c>
      <c r="AA6" s="10">
        <f>AVERAGE(B2:D2)</f>
        <v>5.668916188250367</v>
      </c>
    </row>
    <row r="7" spans="1:25" ht="10.5">
      <c r="A7" s="6">
        <v>27.5</v>
      </c>
      <c r="B7" s="6">
        <v>14.4256432252695</v>
      </c>
      <c r="C7" s="6">
        <v>14.5412364351472</v>
      </c>
      <c r="D7" s="6">
        <v>5.16816573445726</v>
      </c>
      <c r="E7" s="6">
        <v>8.0667547236593</v>
      </c>
      <c r="F7" s="6">
        <v>8.31057177708226</v>
      </c>
      <c r="G7" s="6">
        <v>1.04693210745916</v>
      </c>
      <c r="H7" s="6">
        <v>-1.80155367938579</v>
      </c>
      <c r="I7" s="6">
        <v>-3.94508091886519</v>
      </c>
      <c r="J7" s="6">
        <v>-4.8130258218182</v>
      </c>
      <c r="K7" s="6">
        <v>4.02140283651556</v>
      </c>
      <c r="L7" s="6">
        <v>3.34872048469208</v>
      </c>
      <c r="M7" s="6">
        <v>4.01718266068428</v>
      </c>
      <c r="N7" s="6">
        <v>8.81579132345053</v>
      </c>
      <c r="O7" s="6">
        <v>9.9809568362042</v>
      </c>
      <c r="P7" s="6">
        <v>15.0541662779543</v>
      </c>
      <c r="Q7" s="6">
        <v>6.21728694541503</v>
      </c>
      <c r="R7" s="6">
        <v>4.65676931088353</v>
      </c>
      <c r="S7" s="6">
        <v>4.43576303297209</v>
      </c>
      <c r="T7" s="6">
        <v>10.9159602390104</v>
      </c>
      <c r="U7" s="6">
        <v>9.40788117710235</v>
      </c>
      <c r="V7" s="6">
        <v>8.71285068820748</v>
      </c>
      <c r="W7" s="6">
        <v>11.0893288304366</v>
      </c>
      <c r="X7" s="6">
        <v>11.4785378044555</v>
      </c>
      <c r="Y7" s="6">
        <v>11.176806796901</v>
      </c>
    </row>
    <row r="8" spans="1:25" ht="10.5">
      <c r="A8" s="6">
        <v>28</v>
      </c>
      <c r="B8" s="6">
        <v>13.7739482090415</v>
      </c>
      <c r="C8" s="6">
        <v>14.3782966735747</v>
      </c>
      <c r="D8" s="6">
        <v>5.20291282221592</v>
      </c>
      <c r="E8" s="6">
        <v>7.71491978705785</v>
      </c>
      <c r="F8" s="6">
        <v>8.25019653258426</v>
      </c>
      <c r="G8" s="6">
        <v>1.49718469849404</v>
      </c>
      <c r="H8" s="6">
        <v>-2.06395835627166</v>
      </c>
      <c r="I8" s="6">
        <v>-3.6595365841963</v>
      </c>
      <c r="J8" s="6">
        <v>-4.40713178683791</v>
      </c>
      <c r="K8" s="6">
        <v>4.08473215326592</v>
      </c>
      <c r="L8" s="6">
        <v>3.36771080935728</v>
      </c>
      <c r="M8" s="6">
        <v>3.93406805895756</v>
      </c>
      <c r="N8" s="6">
        <v>9.3107646933779</v>
      </c>
      <c r="O8" s="6">
        <v>9.88575525986164</v>
      </c>
      <c r="P8" s="6">
        <v>14.8832227045644</v>
      </c>
      <c r="Q8" s="6">
        <v>5.5129623496648</v>
      </c>
      <c r="R8" s="6">
        <v>4.45119186994225</v>
      </c>
      <c r="S8" s="6">
        <v>4.23321833184934</v>
      </c>
      <c r="T8" s="6">
        <v>10.7933195530077</v>
      </c>
      <c r="U8" s="6">
        <v>8.94373818768793</v>
      </c>
      <c r="V8" s="6">
        <v>8.82373314562108</v>
      </c>
      <c r="W8" s="6">
        <v>11.2218345155512</v>
      </c>
      <c r="X8" s="6">
        <v>11.6714939750102</v>
      </c>
      <c r="Y8" s="6">
        <v>11.1070045204667</v>
      </c>
    </row>
    <row r="9" spans="1:25" ht="10.5">
      <c r="A9" s="6">
        <v>28.5</v>
      </c>
      <c r="B9" s="6">
        <v>12.5030034955878</v>
      </c>
      <c r="C9" s="6">
        <v>14.2814485409789</v>
      </c>
      <c r="D9" s="6">
        <v>5.36458269836226</v>
      </c>
      <c r="E9" s="6">
        <v>7.51775343331508</v>
      </c>
      <c r="F9" s="6">
        <v>8.73058330718561</v>
      </c>
      <c r="G9" s="6">
        <v>2.62303124245739</v>
      </c>
      <c r="H9" s="6">
        <v>-2.62193388166708</v>
      </c>
      <c r="I9" s="6">
        <v>-3.29720481278855</v>
      </c>
      <c r="J9" s="6">
        <v>-3.49220968730117</v>
      </c>
      <c r="K9" s="6">
        <v>3.75835650096337</v>
      </c>
      <c r="L9" s="6">
        <v>3.61350817382811</v>
      </c>
      <c r="M9" s="6">
        <v>3.94057848521606</v>
      </c>
      <c r="N9" s="6">
        <v>10.0610409978995</v>
      </c>
      <c r="O9" s="6">
        <v>10.0557362543905</v>
      </c>
      <c r="P9" s="6">
        <v>14.5498765163497</v>
      </c>
      <c r="Q9" s="6">
        <v>5.02454206915979</v>
      </c>
      <c r="R9" s="6">
        <v>4.09483650472873</v>
      </c>
      <c r="S9" s="6">
        <v>4.24004202283095</v>
      </c>
      <c r="T9" s="6">
        <v>10.3997279889979</v>
      </c>
      <c r="U9" s="6">
        <v>8.48129038355603</v>
      </c>
      <c r="V9" s="6">
        <v>8.9161341431568</v>
      </c>
      <c r="W9" s="6">
        <v>11.6595715562573</v>
      </c>
      <c r="X9" s="6">
        <v>12.2441227588465</v>
      </c>
      <c r="Y9" s="6">
        <v>11.2258735171328</v>
      </c>
    </row>
    <row r="10" spans="1:25" ht="10.5">
      <c r="A10" s="6">
        <v>29</v>
      </c>
      <c r="B10" s="6">
        <v>11.3021835952189</v>
      </c>
      <c r="C10" s="6">
        <v>14.1864407413112</v>
      </c>
      <c r="D10" s="6">
        <v>5.4597046114078</v>
      </c>
      <c r="E10" s="6">
        <v>7.89389617313429</v>
      </c>
      <c r="F10" s="6">
        <v>9.18756006478361</v>
      </c>
      <c r="G10" s="6">
        <v>3.71048492000375</v>
      </c>
      <c r="H10" s="6">
        <v>-2.75775668782751</v>
      </c>
      <c r="I10" s="6">
        <v>-3.04061768986656</v>
      </c>
      <c r="J10" s="6">
        <v>-2.23784535169773</v>
      </c>
      <c r="K10" s="6">
        <v>3.42357955688044</v>
      </c>
      <c r="L10" s="6">
        <v>3.96571537616717</v>
      </c>
      <c r="M10" s="6">
        <v>4.32833988839707</v>
      </c>
      <c r="N10" s="6">
        <v>10.7311718525034</v>
      </c>
      <c r="O10" s="6">
        <v>10.6444352323869</v>
      </c>
      <c r="P10" s="6">
        <v>14.6360938583847</v>
      </c>
      <c r="Q10" s="6">
        <v>5.26222184714561</v>
      </c>
      <c r="R10" s="6">
        <v>4.33703942625209</v>
      </c>
      <c r="S10" s="6">
        <v>4.46612998723197</v>
      </c>
      <c r="T10" s="6">
        <v>10.549072139299</v>
      </c>
      <c r="U10" s="6">
        <v>8.68634623319133</v>
      </c>
      <c r="V10" s="6">
        <v>9.28152437440394</v>
      </c>
      <c r="W10" s="6">
        <v>12.0230083348231</v>
      </c>
      <c r="X10" s="6">
        <v>12.9261342195235</v>
      </c>
      <c r="Y10" s="6">
        <v>11.5724713719983</v>
      </c>
    </row>
    <row r="11" spans="1:25" ht="10.5">
      <c r="A11" s="6">
        <v>29.5</v>
      </c>
      <c r="B11" s="6">
        <v>9.90211468237066</v>
      </c>
      <c r="C11" s="6">
        <v>13.7580735924497</v>
      </c>
      <c r="D11" s="6">
        <v>5.61809984734623</v>
      </c>
      <c r="E11" s="6">
        <v>8.40508899328779</v>
      </c>
      <c r="F11" s="6">
        <v>9.61077025586758</v>
      </c>
      <c r="G11" s="6">
        <v>4.83996130661922</v>
      </c>
      <c r="H11" s="6">
        <v>-2.54993276900558</v>
      </c>
      <c r="I11" s="6">
        <v>-2.54549306906432</v>
      </c>
      <c r="J11" s="6">
        <v>-0.751439453112425</v>
      </c>
      <c r="K11" s="6">
        <v>3.09200070862005</v>
      </c>
      <c r="L11" s="6">
        <v>4.19540563052817</v>
      </c>
      <c r="M11" s="6">
        <v>4.83998728144275</v>
      </c>
      <c r="N11" s="6">
        <v>11.682002852996</v>
      </c>
      <c r="O11" s="6">
        <v>11.3563773802061</v>
      </c>
      <c r="P11" s="6">
        <v>15.0055725532661</v>
      </c>
      <c r="Q11" s="6">
        <v>5.12459605573849</v>
      </c>
      <c r="R11" s="6">
        <v>4.96070516593727</v>
      </c>
      <c r="S11" s="6">
        <v>5.26676036712342</v>
      </c>
      <c r="T11" s="6">
        <v>10.9378075435544</v>
      </c>
      <c r="U11" s="6">
        <v>8.89054597175482</v>
      </c>
      <c r="V11" s="6">
        <v>9.9894679064605</v>
      </c>
      <c r="W11" s="6">
        <v>12.3040251056921</v>
      </c>
      <c r="X11" s="6">
        <v>13.8448624862941</v>
      </c>
      <c r="Y11" s="6">
        <v>12.5133220326313</v>
      </c>
    </row>
    <row r="12" spans="1:25" ht="10.5">
      <c r="A12" s="6">
        <v>30</v>
      </c>
      <c r="B12" s="6">
        <v>7.98205035725812</v>
      </c>
      <c r="C12" s="6">
        <v>12.7801284504159</v>
      </c>
      <c r="D12" s="6">
        <v>5.14128052791295</v>
      </c>
      <c r="E12" s="6">
        <v>8.53469268027754</v>
      </c>
      <c r="F12" s="6">
        <v>9.8483225249613</v>
      </c>
      <c r="G12" s="6">
        <v>5.1236310600824</v>
      </c>
      <c r="H12" s="6">
        <v>-2.60582971281383</v>
      </c>
      <c r="I12" s="6">
        <v>-2.45547215559475</v>
      </c>
      <c r="J12" s="6">
        <v>-0.904148189983744</v>
      </c>
      <c r="K12" s="6">
        <v>2.18658686692334</v>
      </c>
      <c r="L12" s="6">
        <v>4.08534072571524</v>
      </c>
      <c r="M12" s="6">
        <v>4.15858196095201</v>
      </c>
      <c r="N12" s="6">
        <v>11.5798943736615</v>
      </c>
      <c r="O12" s="6">
        <v>11.2789146289422</v>
      </c>
      <c r="P12" s="6">
        <v>14.4829442803675</v>
      </c>
      <c r="Q12" s="6">
        <v>4.88690550866704</v>
      </c>
      <c r="R12" s="6">
        <v>4.9843210471787</v>
      </c>
      <c r="S12" s="6">
        <v>5.61201757165986</v>
      </c>
      <c r="T12" s="6">
        <v>9.85309339541266</v>
      </c>
      <c r="U12" s="6">
        <v>8.08860233787186</v>
      </c>
      <c r="V12" s="6">
        <v>9.83585378015004</v>
      </c>
      <c r="W12" s="6">
        <v>11.6710359103139</v>
      </c>
      <c r="X12" s="6">
        <v>13.4230638548008</v>
      </c>
      <c r="Y12" s="6">
        <v>12.5210035345574</v>
      </c>
    </row>
    <row r="13" spans="1:25" ht="10.5">
      <c r="A13" s="6">
        <v>30.5</v>
      </c>
      <c r="B13" s="6">
        <v>5.8430424985628</v>
      </c>
      <c r="C13" s="6">
        <v>11.3079316080273</v>
      </c>
      <c r="D13" s="6">
        <v>3.77965418443159</v>
      </c>
      <c r="E13" s="6">
        <v>7.82078077993947</v>
      </c>
      <c r="F13" s="6">
        <v>9.26487625988318</v>
      </c>
      <c r="G13" s="6">
        <v>4.49065699493258</v>
      </c>
      <c r="H13" s="6">
        <v>-3.41466045411016</v>
      </c>
      <c r="I13" s="6">
        <v>-3.05510337210274</v>
      </c>
      <c r="J13" s="6">
        <v>-1.81097816475017</v>
      </c>
      <c r="K13" s="6">
        <v>0.69194728885077</v>
      </c>
      <c r="L13" s="6">
        <v>3.33870345398782</v>
      </c>
      <c r="M13" s="6">
        <v>2.69079970288283</v>
      </c>
      <c r="N13" s="6">
        <v>10.2456791491001</v>
      </c>
      <c r="O13" s="6">
        <v>10.2001907281526</v>
      </c>
      <c r="P13" s="6">
        <v>12.9373694472978</v>
      </c>
      <c r="Q13" s="6">
        <v>4.40874271989958</v>
      </c>
      <c r="R13" s="6">
        <v>4.16576136482831</v>
      </c>
      <c r="S13" s="6">
        <v>4.54124067194277</v>
      </c>
      <c r="T13" s="6">
        <v>7.79255554613815</v>
      </c>
      <c r="U13" s="6">
        <v>6.54608846754775</v>
      </c>
      <c r="V13" s="6">
        <v>8.60030009124</v>
      </c>
      <c r="W13" s="6">
        <v>10.1733424869266</v>
      </c>
      <c r="X13" s="6">
        <v>11.3328284869706</v>
      </c>
      <c r="Y13" s="6">
        <v>10.9875185723226</v>
      </c>
    </row>
    <row r="14" spans="1:25" ht="10.5">
      <c r="A14" s="6">
        <v>31</v>
      </c>
      <c r="B14" s="6">
        <v>3.94212824812166</v>
      </c>
      <c r="C14" s="6">
        <v>9.62264457889978</v>
      </c>
      <c r="D14" s="6">
        <v>2.15313847594371</v>
      </c>
      <c r="E14" s="6">
        <v>7.10002703814916</v>
      </c>
      <c r="F14" s="6">
        <v>8.76328719671483</v>
      </c>
      <c r="G14" s="6">
        <v>3.83243918584003</v>
      </c>
      <c r="H14" s="6">
        <v>-4.19733935473226</v>
      </c>
      <c r="I14" s="6">
        <v>-3.77345517902529</v>
      </c>
      <c r="J14" s="6">
        <v>-1.92586837100725</v>
      </c>
      <c r="K14" s="6">
        <v>-0.643213222751683</v>
      </c>
      <c r="L14" s="6">
        <v>2.0832029094255</v>
      </c>
      <c r="M14" s="6">
        <v>1.49479396780293</v>
      </c>
      <c r="N14" s="6">
        <v>8.91465374343898</v>
      </c>
      <c r="O14" s="6">
        <v>9.06034873248882</v>
      </c>
      <c r="P14" s="6">
        <v>11.6733792101786</v>
      </c>
      <c r="Q14" s="6">
        <v>3.14850412606529</v>
      </c>
      <c r="R14" s="6">
        <v>3.24578331613009</v>
      </c>
      <c r="S14" s="6">
        <v>3.48699979788637</v>
      </c>
      <c r="T14" s="6">
        <v>6.05908692846879</v>
      </c>
      <c r="U14" s="6">
        <v>5.26024072381745</v>
      </c>
      <c r="V14" s="6">
        <v>7.35978195288146</v>
      </c>
      <c r="W14" s="6">
        <v>8.61026363847748</v>
      </c>
      <c r="X14" s="6">
        <v>9.67414531820577</v>
      </c>
      <c r="Y14" s="6">
        <v>9.31311062348459</v>
      </c>
    </row>
    <row r="15" spans="1:25" ht="10.5">
      <c r="A15" s="6">
        <v>31.5</v>
      </c>
      <c r="B15" s="6">
        <v>1.39781828658215</v>
      </c>
      <c r="C15" s="6">
        <v>7.75359426849002</v>
      </c>
      <c r="D15" s="6">
        <v>0.282385914750535</v>
      </c>
      <c r="E15" s="6">
        <v>6.57648256746006</v>
      </c>
      <c r="F15" s="6">
        <v>8.94398733161176</v>
      </c>
      <c r="G15" s="6">
        <v>3.27695364861381</v>
      </c>
      <c r="H15" s="6">
        <v>-4.84613957690772</v>
      </c>
      <c r="I15" s="6">
        <v>-4.43531323687182</v>
      </c>
      <c r="J15" s="6">
        <v>-2.6975478280591</v>
      </c>
      <c r="K15" s="6">
        <v>-1.78543095663201</v>
      </c>
      <c r="L15" s="6">
        <v>1.02960764405077</v>
      </c>
      <c r="M15" s="6">
        <v>0.412108778377842</v>
      </c>
      <c r="N15" s="6">
        <v>8.22564077663139</v>
      </c>
      <c r="O15" s="6">
        <v>7.90210797712098</v>
      </c>
      <c r="P15" s="6">
        <v>10.3396871404311</v>
      </c>
      <c r="Q15" s="6">
        <v>1.90490033671131</v>
      </c>
      <c r="R15" s="6">
        <v>2.38348069072788</v>
      </c>
      <c r="S15" s="6">
        <v>2.87089083009028</v>
      </c>
      <c r="T15" s="6">
        <v>4.23199208059282</v>
      </c>
      <c r="U15" s="6">
        <v>3.8568629340316</v>
      </c>
      <c r="V15" s="6">
        <v>6.25366379784396</v>
      </c>
      <c r="W15" s="6">
        <v>7.0066113791205</v>
      </c>
      <c r="X15" s="6">
        <v>8.64970478053317</v>
      </c>
      <c r="Y15" s="6">
        <v>7.87150148942032</v>
      </c>
    </row>
    <row r="16" spans="1:25" ht="10.5">
      <c r="A16" s="6">
        <v>32</v>
      </c>
      <c r="B16" s="6">
        <v>-1.33889757726615</v>
      </c>
      <c r="C16" s="6">
        <v>5.69370353326076</v>
      </c>
      <c r="D16" s="6">
        <v>-1.95175399998425</v>
      </c>
      <c r="E16" s="6">
        <v>5.85404388028394</v>
      </c>
      <c r="F16" s="6">
        <v>9.38762437820174</v>
      </c>
      <c r="G16" s="6">
        <v>2.8016527252903</v>
      </c>
      <c r="H16" s="6">
        <v>-5.85133422096777</v>
      </c>
      <c r="I16" s="6">
        <v>-5.28579777811922</v>
      </c>
      <c r="J16" s="6">
        <v>-3.89195957724837</v>
      </c>
      <c r="K16" s="6">
        <v>-2.87898660095539</v>
      </c>
      <c r="L16" s="6">
        <v>0.266395859587988</v>
      </c>
      <c r="M16" s="6">
        <v>-0.178827787816544</v>
      </c>
      <c r="N16" s="6">
        <v>7.69738628443179</v>
      </c>
      <c r="O16" s="6">
        <v>6.55703740416379</v>
      </c>
      <c r="P16" s="6">
        <v>8.9602287908798</v>
      </c>
      <c r="Q16" s="6">
        <v>1.42706607107789</v>
      </c>
      <c r="R16" s="6">
        <v>1.55975167446616</v>
      </c>
      <c r="S16" s="6">
        <v>2.04871929742887</v>
      </c>
      <c r="T16" s="6">
        <v>2.54981464464697</v>
      </c>
      <c r="U16" s="6">
        <v>2.61823566366945</v>
      </c>
      <c r="V16" s="6">
        <v>4.79213677488087</v>
      </c>
      <c r="W16" s="6">
        <v>5.56797854980971</v>
      </c>
      <c r="X16" s="6">
        <v>7.24721260133822</v>
      </c>
      <c r="Y16" s="6">
        <v>6.28440397149302</v>
      </c>
    </row>
    <row r="17" spans="1:25" ht="10.5">
      <c r="A17" s="6">
        <v>32.5</v>
      </c>
      <c r="B17" s="6">
        <v>-3.97847241791567</v>
      </c>
      <c r="C17" s="6">
        <v>4.01355711309077</v>
      </c>
      <c r="D17" s="6">
        <v>-3.6949726842056</v>
      </c>
      <c r="E17" s="6">
        <v>4.99048756316051</v>
      </c>
      <c r="F17" s="6">
        <v>9.89235904486804</v>
      </c>
      <c r="G17" s="6">
        <v>2.86912530643087</v>
      </c>
      <c r="H17" s="6">
        <v>-6.85450075109338</v>
      </c>
      <c r="I17" s="6">
        <v>-5.81600799695229</v>
      </c>
      <c r="J17" s="6">
        <v>-4.06195887768092</v>
      </c>
      <c r="K17" s="6">
        <v>-3.59487615645696</v>
      </c>
      <c r="L17" s="6">
        <v>-0.576851347929164</v>
      </c>
      <c r="M17" s="6">
        <v>-0.303884559506514</v>
      </c>
      <c r="N17" s="6">
        <v>7.13149453875519</v>
      </c>
      <c r="O17" s="6">
        <v>5.81866376406731</v>
      </c>
      <c r="P17" s="6">
        <v>8.29021133044102</v>
      </c>
      <c r="Q17" s="6">
        <v>0.497073134374204</v>
      </c>
      <c r="R17" s="6">
        <v>0.988491074446301</v>
      </c>
      <c r="S17" s="6">
        <v>1.53356035304137</v>
      </c>
      <c r="T17" s="6">
        <v>1.95018547360928</v>
      </c>
      <c r="U17" s="6">
        <v>2.26994858187004</v>
      </c>
      <c r="V17" s="6">
        <v>3.96720866165867</v>
      </c>
      <c r="W17" s="6">
        <v>4.5236209260695</v>
      </c>
      <c r="X17" s="6">
        <v>5.92577857809874</v>
      </c>
      <c r="Y17" s="6">
        <v>4.68277445665308</v>
      </c>
    </row>
    <row r="18" spans="1:25" ht="10.5">
      <c r="A18" s="6">
        <v>33</v>
      </c>
      <c r="B18" s="6">
        <v>-7.00844681768001</v>
      </c>
      <c r="C18" s="6">
        <v>2.59413441781874</v>
      </c>
      <c r="D18" s="6">
        <v>-4.98608884456917</v>
      </c>
      <c r="E18" s="6">
        <v>4.62052615506696</v>
      </c>
      <c r="F18" s="6">
        <v>10.810190560619</v>
      </c>
      <c r="G18" s="6">
        <v>3.31574113882573</v>
      </c>
      <c r="H18" s="6">
        <v>-7.36515651342393</v>
      </c>
      <c r="I18" s="6">
        <v>-5.93353082884062</v>
      </c>
      <c r="J18" s="6">
        <v>-3.98400868909971</v>
      </c>
      <c r="K18" s="6">
        <v>-4.15640044171664</v>
      </c>
      <c r="L18" s="6">
        <v>-1.05769679187244</v>
      </c>
      <c r="M18" s="6">
        <v>-0.337650764983891</v>
      </c>
      <c r="N18" s="6">
        <v>7.06793459858898</v>
      </c>
      <c r="O18" s="6">
        <v>5.60150539039103</v>
      </c>
      <c r="P18" s="6">
        <v>8.07686810032464</v>
      </c>
      <c r="Q18" s="6">
        <v>-0.456212846984954</v>
      </c>
      <c r="R18" s="6">
        <v>0.950634101599235</v>
      </c>
      <c r="S18" s="6">
        <v>1.76257803380133</v>
      </c>
      <c r="T18" s="6">
        <v>1.96314831800657</v>
      </c>
      <c r="U18" s="6">
        <v>2.32255384829898</v>
      </c>
      <c r="V18" s="6">
        <v>3.88394248360555</v>
      </c>
      <c r="W18" s="6">
        <v>3.55860780981311</v>
      </c>
      <c r="X18" s="6">
        <v>5.36475061056262</v>
      </c>
      <c r="Y18" s="6">
        <v>3.97183466187278</v>
      </c>
    </row>
    <row r="19" spans="1:25" ht="10.5">
      <c r="A19" s="6">
        <v>33.5</v>
      </c>
      <c r="B19" s="6">
        <v>-10.6113177494475</v>
      </c>
      <c r="C19" s="6">
        <v>0.549913844264779</v>
      </c>
      <c r="D19" s="6">
        <v>-6.46178072638099</v>
      </c>
      <c r="E19" s="6">
        <v>4.14861858719428</v>
      </c>
      <c r="F19" s="6">
        <v>11.5412507631838</v>
      </c>
      <c r="G19" s="6">
        <v>3.23815536226903</v>
      </c>
      <c r="H19" s="6">
        <v>-7.76603946078814</v>
      </c>
      <c r="I19" s="6">
        <v>-6.07501178613973</v>
      </c>
      <c r="J19" s="6">
        <v>-4.65734515900681</v>
      </c>
      <c r="K19" s="6">
        <v>-4.58732332264094</v>
      </c>
      <c r="L19" s="6">
        <v>-1.04797287540566</v>
      </c>
      <c r="M19" s="6">
        <v>-0.584839805950651</v>
      </c>
      <c r="N19" s="6">
        <v>7.23272635649164</v>
      </c>
      <c r="O19" s="6">
        <v>4.91188750304639</v>
      </c>
      <c r="P19" s="6">
        <v>7.88953361694712</v>
      </c>
      <c r="Q19" s="6">
        <v>-0.815617639296306</v>
      </c>
      <c r="R19" s="6">
        <v>0.942477921924933</v>
      </c>
      <c r="S19" s="6">
        <v>1.73332810885142</v>
      </c>
      <c r="T19" s="6">
        <v>1.97694470425574</v>
      </c>
      <c r="U19" s="6">
        <v>2.17208521106943</v>
      </c>
      <c r="V19" s="6">
        <v>3.62718602279176</v>
      </c>
      <c r="W19" s="6">
        <v>2.56014546279278</v>
      </c>
      <c r="X19" s="6">
        <v>4.57628708584514</v>
      </c>
      <c r="Y19" s="6">
        <v>3.45408951840773</v>
      </c>
    </row>
    <row r="20" spans="1:25" ht="10.5">
      <c r="A20" s="6">
        <v>34</v>
      </c>
      <c r="B20" s="6">
        <v>-14.2512809549747</v>
      </c>
      <c r="C20" s="6">
        <v>-2.06503732126555</v>
      </c>
      <c r="D20" s="6">
        <v>-7.95510682070892</v>
      </c>
      <c r="E20" s="6">
        <v>3.24794765447155</v>
      </c>
      <c r="F20" s="6">
        <v>11.6957409932597</v>
      </c>
      <c r="G20" s="6">
        <v>3.14147469649492</v>
      </c>
      <c r="H20" s="6">
        <v>-8.61585636214568</v>
      </c>
      <c r="I20" s="6">
        <v>-6.12456280716447</v>
      </c>
      <c r="J20" s="6">
        <v>-5.14285801466872</v>
      </c>
      <c r="K20" s="6">
        <v>-4.93800154043038</v>
      </c>
      <c r="L20" s="6">
        <v>-1.2844441037405</v>
      </c>
      <c r="M20" s="6">
        <v>-0.841256278316678</v>
      </c>
      <c r="N20" s="6">
        <v>6.92605048946427</v>
      </c>
      <c r="O20" s="6">
        <v>4.37300975105722</v>
      </c>
      <c r="P20" s="6">
        <v>7.90390094855195</v>
      </c>
      <c r="Q20" s="6">
        <v>-1.30412510501378</v>
      </c>
      <c r="R20" s="6">
        <v>0.579020377505572</v>
      </c>
      <c r="S20" s="6">
        <v>1.39649450510035</v>
      </c>
      <c r="T20" s="6">
        <v>1.95022697905051</v>
      </c>
      <c r="U20" s="6">
        <v>1.94466179734911</v>
      </c>
      <c r="V20" s="6">
        <v>3.23618645569115</v>
      </c>
      <c r="W20" s="6">
        <v>1.94777483235544</v>
      </c>
      <c r="X20" s="6">
        <v>3.23831237545107</v>
      </c>
      <c r="Y20" s="6">
        <v>2.65046227921755</v>
      </c>
    </row>
    <row r="21" spans="1:25" ht="10.5">
      <c r="A21" s="6">
        <v>34.5</v>
      </c>
      <c r="B21" s="6">
        <v>-18.4682221351349</v>
      </c>
      <c r="C21" s="6">
        <v>-4.83305163640227</v>
      </c>
      <c r="D21" s="6">
        <v>-9.82173073339209</v>
      </c>
      <c r="E21" s="6">
        <v>2.61036412299609</v>
      </c>
      <c r="F21" s="6">
        <v>11.6374092242659</v>
      </c>
      <c r="G21" s="6">
        <v>3.23569225753476</v>
      </c>
      <c r="H21" s="6">
        <v>-9.36857182328117</v>
      </c>
      <c r="I21" s="6">
        <v>-6.25365091304343</v>
      </c>
      <c r="J21" s="6">
        <v>-5.3163187205912</v>
      </c>
      <c r="K21" s="6">
        <v>-5.57395428056793</v>
      </c>
      <c r="L21" s="6">
        <v>-2.11443034712556</v>
      </c>
      <c r="M21" s="6">
        <v>-1.5313085482328</v>
      </c>
      <c r="N21" s="6">
        <v>6.47374330059824</v>
      </c>
      <c r="O21" s="6">
        <v>4.24076176331914</v>
      </c>
      <c r="P21" s="6">
        <v>8.11304918593237</v>
      </c>
      <c r="Q21" s="6">
        <v>-2.38062114267109</v>
      </c>
      <c r="R21" s="6">
        <v>0.220612628923845</v>
      </c>
      <c r="S21" s="6">
        <v>0.910497248573051</v>
      </c>
      <c r="T21" s="6">
        <v>2.00948066894432</v>
      </c>
      <c r="U21" s="6">
        <v>1.505741234889</v>
      </c>
      <c r="V21" s="6">
        <v>2.96452628859197</v>
      </c>
      <c r="W21" s="6">
        <v>1.19752176067288</v>
      </c>
      <c r="X21" s="6">
        <v>2.29262851009742</v>
      </c>
      <c r="Y21" s="6">
        <v>2.15497985082629</v>
      </c>
    </row>
    <row r="22" spans="1:25" ht="10.5">
      <c r="A22" s="6">
        <v>35</v>
      </c>
      <c r="B22" s="6">
        <v>-23.216748329674</v>
      </c>
      <c r="C22" s="6">
        <v>-8.08214536641947</v>
      </c>
      <c r="D22" s="6">
        <v>-12.2921444258147</v>
      </c>
      <c r="E22" s="6">
        <v>2.09679858843947</v>
      </c>
      <c r="F22" s="6">
        <v>11.6153161416731</v>
      </c>
      <c r="G22" s="6">
        <v>3.10525042554082</v>
      </c>
      <c r="H22" s="6">
        <v>-9.93197729233805</v>
      </c>
      <c r="I22" s="6">
        <v>-6.61959684676083</v>
      </c>
      <c r="J22" s="6">
        <v>-6.01747172298178</v>
      </c>
      <c r="K22" s="6">
        <v>-6.60858812597508</v>
      </c>
      <c r="L22" s="6">
        <v>-2.9253853665241</v>
      </c>
      <c r="M22" s="6">
        <v>-2.13553146816128</v>
      </c>
      <c r="N22" s="6">
        <v>6.56339417887318</v>
      </c>
      <c r="O22" s="6">
        <v>3.97106814709923</v>
      </c>
      <c r="P22" s="6">
        <v>8.06098175428747</v>
      </c>
      <c r="Q22" s="6">
        <v>-3.2344155787855</v>
      </c>
      <c r="R22" s="6">
        <v>-0.213906773770987</v>
      </c>
      <c r="S22" s="6">
        <v>0.302287790755372</v>
      </c>
      <c r="T22" s="6">
        <v>1.94535532547786</v>
      </c>
      <c r="U22" s="6">
        <v>0.691393246173675</v>
      </c>
      <c r="V22" s="6">
        <v>2.47148332056554</v>
      </c>
      <c r="W22" s="6">
        <v>0.379460312773176</v>
      </c>
      <c r="X22" s="6">
        <v>1.82084881134267</v>
      </c>
      <c r="Y22" s="6">
        <v>2.0007365548247</v>
      </c>
    </row>
    <row r="23" spans="1:25" ht="10.5">
      <c r="A23" s="6">
        <v>35.5</v>
      </c>
      <c r="B23" s="6">
        <v>-28.004352321022</v>
      </c>
      <c r="C23" s="6">
        <v>-11.8587986013518</v>
      </c>
      <c r="D23" s="6">
        <v>-15.0167753665305</v>
      </c>
      <c r="E23" s="6">
        <v>1.56952276488892</v>
      </c>
      <c r="F23" s="6">
        <v>10.8404925272097</v>
      </c>
      <c r="G23" s="6">
        <v>2.85772981598416</v>
      </c>
      <c r="H23" s="6">
        <v>-10.4668787664043</v>
      </c>
      <c r="I23" s="6">
        <v>-7.45425990347258</v>
      </c>
      <c r="J23" s="6">
        <v>-6.68657435842738</v>
      </c>
      <c r="K23" s="6">
        <v>-7.50070460192023</v>
      </c>
      <c r="L23" s="6">
        <v>-3.72941820170672</v>
      </c>
      <c r="M23" s="6">
        <v>-2.429609109946</v>
      </c>
      <c r="N23" s="6">
        <v>6.72576696396664</v>
      </c>
      <c r="O23" s="6">
        <v>3.6690437098398</v>
      </c>
      <c r="P23" s="6">
        <v>8.08048260274211</v>
      </c>
      <c r="Q23" s="6">
        <v>-3.78174337265693</v>
      </c>
      <c r="R23" s="6">
        <v>-0.985764828168385</v>
      </c>
      <c r="S23" s="6">
        <v>-0.146914802472111</v>
      </c>
      <c r="T23" s="6">
        <v>1.41162940446668</v>
      </c>
      <c r="U23" s="6">
        <v>-0.0860572392110726</v>
      </c>
      <c r="V23" s="6">
        <v>1.79136875264237</v>
      </c>
      <c r="W23" s="6">
        <v>-0.126692369842999</v>
      </c>
      <c r="X23" s="6">
        <v>1.32979247404671</v>
      </c>
      <c r="Y23" s="6">
        <v>1.52196273312484</v>
      </c>
    </row>
    <row r="24" spans="1:25" ht="10.5">
      <c r="A24" s="6">
        <v>36</v>
      </c>
      <c r="B24" s="6">
        <v>-32.8911844330571</v>
      </c>
      <c r="C24" s="6">
        <v>-15.5480190127928</v>
      </c>
      <c r="D24" s="6">
        <v>-18.1403409733209</v>
      </c>
      <c r="E24" s="6">
        <v>1.26793592401896</v>
      </c>
      <c r="F24" s="6">
        <v>9.81191718720606</v>
      </c>
      <c r="G24" s="6">
        <v>3.11882189911614</v>
      </c>
      <c r="H24" s="6">
        <v>-11.0660034237727</v>
      </c>
      <c r="I24" s="6">
        <v>-8.38317897935462</v>
      </c>
      <c r="J24" s="6">
        <v>-6.91520747619848</v>
      </c>
      <c r="K24" s="6">
        <v>-8.55673404411402</v>
      </c>
      <c r="L24" s="6">
        <v>-4.53849962343156</v>
      </c>
      <c r="M24" s="6">
        <v>-3.01467364249811</v>
      </c>
      <c r="N24" s="6">
        <v>6.65236839650197</v>
      </c>
      <c r="O24" s="6">
        <v>3.65007465413942</v>
      </c>
      <c r="P24" s="6">
        <v>8.04411000480877</v>
      </c>
      <c r="Q24" s="6">
        <v>-4.52203490030126</v>
      </c>
      <c r="R24" s="6">
        <v>-1.76401046146691</v>
      </c>
      <c r="S24" s="6">
        <v>-0.445173334185029</v>
      </c>
      <c r="T24" s="6">
        <v>0.72505811923736</v>
      </c>
      <c r="U24" s="6">
        <v>-0.811650290031821</v>
      </c>
      <c r="V24" s="6">
        <v>1.21039862157397</v>
      </c>
      <c r="W24" s="6">
        <v>-0.518771858143396</v>
      </c>
      <c r="X24" s="6">
        <v>1.02004467925667</v>
      </c>
      <c r="Y24" s="6">
        <v>0.920626921767507</v>
      </c>
    </row>
    <row r="25" spans="1:25" ht="10.5">
      <c r="A25" s="6">
        <v>36.5</v>
      </c>
      <c r="B25" s="6">
        <v>-38.1401726199264</v>
      </c>
      <c r="C25" s="6">
        <v>-19.4564707001658</v>
      </c>
      <c r="D25" s="6">
        <v>-22.0581987085889</v>
      </c>
      <c r="E25" s="6">
        <v>0.961587876614431</v>
      </c>
      <c r="F25" s="6">
        <v>8.96391744162326</v>
      </c>
      <c r="G25" s="6">
        <v>3.05906821029066</v>
      </c>
      <c r="H25" s="6">
        <v>-11.3912056011071</v>
      </c>
      <c r="I25" s="6">
        <v>-9.09749937448453</v>
      </c>
      <c r="J25" s="6">
        <v>-7.04590147361807</v>
      </c>
      <c r="K25" s="6">
        <v>-9.68769787938811</v>
      </c>
      <c r="L25" s="6">
        <v>-5.1677201264431</v>
      </c>
      <c r="M25" s="6">
        <v>-3.60815830978117</v>
      </c>
      <c r="N25" s="6">
        <v>6.53061780999406</v>
      </c>
      <c r="O25" s="6">
        <v>3.34794513051906</v>
      </c>
      <c r="P25" s="6">
        <v>7.85904193436079</v>
      </c>
      <c r="Q25" s="6">
        <v>-5.45715412374898</v>
      </c>
      <c r="R25" s="6">
        <v>-2.13163311235598</v>
      </c>
      <c r="S25" s="6">
        <v>-1.07919662193422</v>
      </c>
      <c r="T25" s="6">
        <v>0.336381740787033</v>
      </c>
      <c r="U25" s="6">
        <v>-1.44205144388889</v>
      </c>
      <c r="V25" s="6">
        <v>0.628129414753744</v>
      </c>
      <c r="W25" s="6">
        <v>-1.3143707026893</v>
      </c>
      <c r="X25" s="6">
        <v>0.691244644933931</v>
      </c>
      <c r="Y25" s="6">
        <v>0.37730206303263</v>
      </c>
    </row>
    <row r="26" spans="1:25" ht="10.5">
      <c r="A26" s="6">
        <v>37</v>
      </c>
      <c r="B26" s="6">
        <v>-44.2441939818282</v>
      </c>
      <c r="C26" s="6">
        <v>-24.0760799420721</v>
      </c>
      <c r="D26" s="6">
        <v>-26.1229285745768</v>
      </c>
      <c r="E26" s="6">
        <v>0.31443045487265</v>
      </c>
      <c r="F26" s="6">
        <v>7.78650496031298</v>
      </c>
      <c r="G26" s="6">
        <v>2.63974699404866</v>
      </c>
      <c r="H26" s="6">
        <v>-11.5520334830883</v>
      </c>
      <c r="I26" s="6">
        <v>-9.79367309920644</v>
      </c>
      <c r="J26" s="6">
        <v>-7.32201000597627</v>
      </c>
      <c r="K26" s="6">
        <v>-10.342936972441</v>
      </c>
      <c r="L26" s="6">
        <v>-5.51851991160322</v>
      </c>
      <c r="M26" s="6">
        <v>-3.91591565201429</v>
      </c>
      <c r="N26" s="6">
        <v>6.33610179552306</v>
      </c>
      <c r="O26" s="6">
        <v>2.57017531519386</v>
      </c>
      <c r="P26" s="6">
        <v>7.59829353765952</v>
      </c>
      <c r="Q26" s="6">
        <v>-6.2547137935502</v>
      </c>
      <c r="R26" s="6">
        <v>-2.41846701637178</v>
      </c>
      <c r="S26" s="6">
        <v>-1.65595948389955</v>
      </c>
      <c r="T26" s="6">
        <v>-0.205474700363652</v>
      </c>
      <c r="U26" s="6">
        <v>-1.65614089947701</v>
      </c>
      <c r="V26" s="6">
        <v>0.360102344110487</v>
      </c>
      <c r="W26" s="6">
        <v>-2.03834653671629</v>
      </c>
      <c r="X26" s="6">
        <v>0.0637329695205153</v>
      </c>
      <c r="Y26" s="6">
        <v>-0.446920113502983</v>
      </c>
    </row>
    <row r="27" spans="1:25" ht="10.5">
      <c r="A27" s="6">
        <v>37.5</v>
      </c>
      <c r="B27" s="6">
        <v>-51.3882588576353</v>
      </c>
      <c r="C27" s="6">
        <v>-29.5326968591814</v>
      </c>
      <c r="D27" s="6">
        <v>-30.7489739950427</v>
      </c>
      <c r="E27" s="6">
        <v>-0.473629410654894</v>
      </c>
      <c r="F27" s="6">
        <v>6.56180077727584</v>
      </c>
      <c r="G27" s="6">
        <v>2.33745204310037</v>
      </c>
      <c r="H27" s="6">
        <v>-11.7746315978499</v>
      </c>
      <c r="I27" s="6">
        <v>-10.6661724280714</v>
      </c>
      <c r="J27" s="6">
        <v>-7.44625990416239</v>
      </c>
      <c r="K27" s="6">
        <v>-10.7411720504997</v>
      </c>
      <c r="L27" s="6">
        <v>-5.4413717637367</v>
      </c>
      <c r="M27" s="6">
        <v>-4.23069838064987</v>
      </c>
      <c r="N27" s="6">
        <v>5.8619408164584</v>
      </c>
      <c r="O27" s="6">
        <v>1.92531652230173</v>
      </c>
      <c r="P27" s="6">
        <v>7.31261135861939</v>
      </c>
      <c r="Q27" s="6">
        <v>-6.66558570220332</v>
      </c>
      <c r="R27" s="6">
        <v>-2.76035647084882</v>
      </c>
      <c r="S27" s="6">
        <v>-1.98474737343565</v>
      </c>
      <c r="T27" s="6">
        <v>-0.900609776971464</v>
      </c>
      <c r="U27" s="6">
        <v>-1.8222938800393</v>
      </c>
      <c r="V27" s="6">
        <v>0.196513421652639</v>
      </c>
      <c r="W27" s="6">
        <v>-2.42138368775306</v>
      </c>
      <c r="X27" s="6">
        <v>-0.580829076833993</v>
      </c>
      <c r="Y27" s="6">
        <v>-1.15211438372523</v>
      </c>
    </row>
    <row r="28" spans="1:25" ht="10.5">
      <c r="A28" s="6">
        <v>38</v>
      </c>
      <c r="B28" s="6">
        <v>-60.1341215362</v>
      </c>
      <c r="C28" s="6">
        <v>-36.1234919183109</v>
      </c>
      <c r="D28" s="6">
        <v>-36.5840191420976</v>
      </c>
      <c r="E28" s="6">
        <v>-1.53504268055428</v>
      </c>
      <c r="F28" s="6">
        <v>5.8607611438224</v>
      </c>
      <c r="G28" s="6">
        <v>1.88087675295901</v>
      </c>
      <c r="H28" s="6">
        <v>-12.5547632786694</v>
      </c>
      <c r="I28" s="6">
        <v>-10.8918604489563</v>
      </c>
      <c r="J28" s="6">
        <v>-7.41546624965349</v>
      </c>
      <c r="K28" s="6">
        <v>-11.5012090363952</v>
      </c>
      <c r="L28" s="6">
        <v>-5.2103363497564</v>
      </c>
      <c r="M28" s="6">
        <v>-4.39791989479727</v>
      </c>
      <c r="N28" s="6">
        <v>5.26502379724502</v>
      </c>
      <c r="O28" s="6">
        <v>1.64129145742368</v>
      </c>
      <c r="P28" s="6">
        <v>6.81156990846694</v>
      </c>
      <c r="Q28" s="6">
        <v>-7.28744194152932</v>
      </c>
      <c r="R28" s="6">
        <v>-2.78606134865254</v>
      </c>
      <c r="S28" s="6">
        <v>-2.73198313185753</v>
      </c>
      <c r="T28" s="6">
        <v>-0.914515216017321</v>
      </c>
      <c r="U28" s="6">
        <v>-2.14005304777208</v>
      </c>
      <c r="V28" s="6">
        <v>0.0680945856812514</v>
      </c>
      <c r="W28" s="6">
        <v>-2.97087490884985</v>
      </c>
      <c r="X28" s="6">
        <v>-1.10586061706908</v>
      </c>
      <c r="Y28" s="6">
        <v>-1.44741225607572</v>
      </c>
    </row>
    <row r="29" spans="1:25" ht="10.5">
      <c r="A29" s="6">
        <v>38.5</v>
      </c>
      <c r="B29" s="6">
        <v>-70.990939501482</v>
      </c>
      <c r="C29" s="6">
        <v>-44.2382969656655</v>
      </c>
      <c r="D29" s="6">
        <v>-43.1994494004158</v>
      </c>
      <c r="E29" s="6">
        <v>-2.98910713950568</v>
      </c>
      <c r="F29" s="6">
        <v>5.01760651646771</v>
      </c>
      <c r="G29" s="6">
        <v>1.29182812249735</v>
      </c>
      <c r="H29" s="6">
        <v>-13.5676387105273</v>
      </c>
      <c r="I29" s="6">
        <v>-10.8712647612733</v>
      </c>
      <c r="J29" s="6">
        <v>-7.34954135744852</v>
      </c>
      <c r="K29" s="6">
        <v>-12.3731429258831</v>
      </c>
      <c r="L29" s="6">
        <v>-5.34482242542538</v>
      </c>
      <c r="M29" s="6">
        <v>-4.04194925231422</v>
      </c>
      <c r="N29" s="6">
        <v>4.8976243983393</v>
      </c>
      <c r="O29" s="6">
        <v>1.51372839135297</v>
      </c>
      <c r="P29" s="6">
        <v>6.14942917898929</v>
      </c>
      <c r="Q29" s="6">
        <v>-8.10188155884544</v>
      </c>
      <c r="R29" s="6">
        <v>-2.7678824141824</v>
      </c>
      <c r="S29" s="6">
        <v>-3.26983874095708</v>
      </c>
      <c r="T29" s="6">
        <v>-0.681001584115734</v>
      </c>
      <c r="U29" s="6">
        <v>-2.30350205240859</v>
      </c>
      <c r="V29" s="6">
        <v>-0.00352635195906714</v>
      </c>
      <c r="W29" s="6">
        <v>-3.20107339283572</v>
      </c>
      <c r="X29" s="6">
        <v>-1.76274602352146</v>
      </c>
      <c r="Y29" s="6">
        <v>-1.3782281521635</v>
      </c>
    </row>
    <row r="30" spans="1:25" ht="10.5">
      <c r="A30" s="6">
        <v>39</v>
      </c>
      <c r="B30" s="6">
        <v>-84.1688137053743</v>
      </c>
      <c r="C30" s="6">
        <v>-53.5429804720144</v>
      </c>
      <c r="D30" s="6">
        <v>-50.8202888420333</v>
      </c>
      <c r="E30" s="6">
        <v>-4.65437656865174</v>
      </c>
      <c r="F30" s="6">
        <v>3.67016156247462</v>
      </c>
      <c r="G30" s="6">
        <v>0.72428167432156</v>
      </c>
      <c r="H30" s="6">
        <v>-14.4355747966499</v>
      </c>
      <c r="I30" s="6">
        <v>-11.418725150657</v>
      </c>
      <c r="J30" s="6">
        <v>-7.15597951558709</v>
      </c>
      <c r="K30" s="6">
        <v>-13.2474369685634</v>
      </c>
      <c r="L30" s="6">
        <v>-5.44497285214482</v>
      </c>
      <c r="M30" s="6">
        <v>-3.84764089592625</v>
      </c>
      <c r="N30" s="6">
        <v>4.6420147763879</v>
      </c>
      <c r="O30" s="6">
        <v>1.50616276897085</v>
      </c>
      <c r="P30" s="6">
        <v>5.75194018687773</v>
      </c>
      <c r="Q30" s="6">
        <v>-8.54339243741572</v>
      </c>
      <c r="R30" s="6">
        <v>-3.14963051958455</v>
      </c>
      <c r="S30" s="6">
        <v>-3.18437884934076</v>
      </c>
      <c r="T30" s="6">
        <v>-0.802906723447791</v>
      </c>
      <c r="U30" s="6">
        <v>-2.48365381108863</v>
      </c>
      <c r="V30" s="6">
        <v>-0.0790964924798345</v>
      </c>
      <c r="W30" s="6">
        <v>-2.87150918807981</v>
      </c>
      <c r="X30" s="6">
        <v>-2.22612335995768</v>
      </c>
      <c r="Y30" s="6">
        <v>-1.07388860880519</v>
      </c>
    </row>
    <row r="31" spans="1:25" ht="10.5">
      <c r="A31" s="6">
        <v>39.5</v>
      </c>
      <c r="B31" s="6">
        <v>-99.2290863331473</v>
      </c>
      <c r="C31" s="6">
        <v>-64.4255473691663</v>
      </c>
      <c r="D31" s="6">
        <v>-60.7144379713698</v>
      </c>
      <c r="E31" s="6">
        <v>-6.57210458780401</v>
      </c>
      <c r="F31" s="6">
        <v>2.33847334684071</v>
      </c>
      <c r="G31" s="6">
        <v>-0.048550532550621</v>
      </c>
      <c r="H31" s="6">
        <v>-15.6628584398445</v>
      </c>
      <c r="I31" s="6">
        <v>-11.8489745756214</v>
      </c>
      <c r="J31" s="6">
        <v>-6.78823037448251</v>
      </c>
      <c r="K31" s="6">
        <v>-14.7621041214063</v>
      </c>
      <c r="L31" s="6">
        <v>-5.17936783574646</v>
      </c>
      <c r="M31" s="6">
        <v>-3.69015995065047</v>
      </c>
      <c r="N31" s="6">
        <v>4.51224297321573</v>
      </c>
      <c r="O31" s="6">
        <v>2.20253695941449</v>
      </c>
      <c r="P31" s="6">
        <v>5.30631345526308</v>
      </c>
      <c r="Q31" s="6">
        <v>-8.8882410059017</v>
      </c>
      <c r="R31" s="6">
        <v>-3.79208259926634</v>
      </c>
      <c r="S31" s="6">
        <v>-3.24594920143988</v>
      </c>
      <c r="T31" s="6">
        <v>-0.89763325750539</v>
      </c>
      <c r="U31" s="6">
        <v>-2.89811363579236</v>
      </c>
      <c r="V31" s="6">
        <v>-0.198770232462607</v>
      </c>
      <c r="W31" s="6">
        <v>-2.72491338103816</v>
      </c>
      <c r="X31" s="6">
        <v>-2.5672233229883</v>
      </c>
      <c r="Y31" s="6">
        <v>-0.991346583465088</v>
      </c>
    </row>
    <row r="32" spans="1:25" ht="10.5">
      <c r="A32" s="6">
        <v>40</v>
      </c>
      <c r="B32" s="6">
        <v>-116.640512126008</v>
      </c>
      <c r="C32" s="6">
        <v>-77.3733964112655</v>
      </c>
      <c r="D32" s="6">
        <v>-72.6015046368036</v>
      </c>
      <c r="E32" s="6">
        <v>-8.48463690351616</v>
      </c>
      <c r="F32" s="6">
        <v>0.545894762562057</v>
      </c>
      <c r="G32" s="6">
        <v>-0.760864767265048</v>
      </c>
      <c r="H32" s="6">
        <v>-16.9390039121946</v>
      </c>
      <c r="I32" s="6">
        <v>-11.9718770762114</v>
      </c>
      <c r="J32" s="6">
        <v>-6.29380665120391</v>
      </c>
      <c r="K32" s="6">
        <v>-16.4903595386999</v>
      </c>
      <c r="L32" s="6">
        <v>-5.19895639247602</v>
      </c>
      <c r="M32" s="6">
        <v>-3.28793531791007</v>
      </c>
      <c r="N32" s="6">
        <v>4.68613500287154</v>
      </c>
      <c r="O32" s="6">
        <v>2.83612341041271</v>
      </c>
      <c r="P32" s="6">
        <v>4.76373479755875</v>
      </c>
      <c r="Q32" s="6">
        <v>-9.69905686370669</v>
      </c>
      <c r="R32" s="6">
        <v>-4.19200281369535</v>
      </c>
      <c r="S32" s="6">
        <v>-3.14289895122556</v>
      </c>
      <c r="T32" s="6">
        <v>-0.512394534271721</v>
      </c>
      <c r="U32" s="6">
        <v>-3.01010820686042</v>
      </c>
      <c r="V32" s="6">
        <v>-0.167680528271035</v>
      </c>
      <c r="W32" s="6">
        <v>-2.64314495304563</v>
      </c>
      <c r="X32" s="6">
        <v>-2.55784781102466</v>
      </c>
      <c r="Y32" s="6">
        <v>-0.938524373195037</v>
      </c>
    </row>
    <row r="33" spans="1:25" ht="10.5">
      <c r="A33" s="6">
        <v>40.5</v>
      </c>
      <c r="B33" s="6">
        <v>-136.599727598925</v>
      </c>
      <c r="C33" s="6">
        <v>-91.9981649504957</v>
      </c>
      <c r="D33" s="6">
        <v>-86.1009057897038</v>
      </c>
      <c r="E33" s="6">
        <v>-10.4420972322545</v>
      </c>
      <c r="F33" s="6">
        <v>-1.76619687815048</v>
      </c>
      <c r="G33" s="6">
        <v>-1.59412957710413</v>
      </c>
      <c r="H33" s="6">
        <v>-17.5604433346909</v>
      </c>
      <c r="I33" s="6">
        <v>-12.2049254430855</v>
      </c>
      <c r="J33" s="6">
        <v>-6.07523011789715</v>
      </c>
      <c r="K33" s="6">
        <v>-17.8537381891374</v>
      </c>
      <c r="L33" s="6">
        <v>-5.30019636620671</v>
      </c>
      <c r="M33" s="6">
        <v>-2.8799750487957</v>
      </c>
      <c r="N33" s="6">
        <v>4.82080030766451</v>
      </c>
      <c r="O33" s="6">
        <v>2.66262806301177</v>
      </c>
      <c r="P33" s="6">
        <v>4.59311218448693</v>
      </c>
      <c r="Q33" s="6">
        <v>-10.1429129604318</v>
      </c>
      <c r="R33" s="6">
        <v>-4.39118662388626</v>
      </c>
      <c r="S33" s="6">
        <v>-2.60967851703026</v>
      </c>
      <c r="T33" s="6">
        <v>-0.126281788300616</v>
      </c>
      <c r="U33" s="6">
        <v>-2.72152488836809</v>
      </c>
      <c r="V33" s="6">
        <v>-0.114862473620747</v>
      </c>
      <c r="W33" s="6">
        <v>-2.17493983470865</v>
      </c>
      <c r="X33" s="6">
        <v>-2.24881956321292</v>
      </c>
      <c r="Y33" s="6">
        <v>-0.863594294412906</v>
      </c>
    </row>
    <row r="34" spans="1:25" ht="10.5">
      <c r="A34" s="6">
        <v>41</v>
      </c>
      <c r="B34" s="6">
        <v>-159.036728382244</v>
      </c>
      <c r="C34" s="6">
        <v>-108.677085761057</v>
      </c>
      <c r="D34" s="6">
        <v>-102.123408706609</v>
      </c>
      <c r="E34" s="6">
        <v>-13.1745039046825</v>
      </c>
      <c r="F34" s="6">
        <v>-4.57544340397089</v>
      </c>
      <c r="G34" s="6">
        <v>-3.28330483314494</v>
      </c>
      <c r="H34" s="6">
        <v>-18.3546709782979</v>
      </c>
      <c r="I34" s="6">
        <v>-12.4410949663129</v>
      </c>
      <c r="J34" s="6">
        <v>-5.76965291715714</v>
      </c>
      <c r="K34" s="6">
        <v>-19.3097832117799</v>
      </c>
      <c r="L34" s="6">
        <v>-5.05237009520215</v>
      </c>
      <c r="M34" s="6">
        <v>-2.56171169390007</v>
      </c>
      <c r="N34" s="6">
        <v>4.70179758307154</v>
      </c>
      <c r="O34" s="6">
        <v>2.54669452601013</v>
      </c>
      <c r="P34" s="6">
        <v>4.61383596052042</v>
      </c>
      <c r="Q34" s="6">
        <v>-10.0142678188777</v>
      </c>
      <c r="R34" s="6">
        <v>-4.61171885465603</v>
      </c>
      <c r="S34" s="6">
        <v>-2.53243794128718</v>
      </c>
      <c r="T34" s="6">
        <v>0.10767386533405</v>
      </c>
      <c r="U34" s="6">
        <v>-2.38546353003346</v>
      </c>
      <c r="V34" s="6">
        <v>0.136791855597835</v>
      </c>
      <c r="W34" s="6">
        <v>-1.93286319770391</v>
      </c>
      <c r="X34" s="6">
        <v>-1.92488390398216</v>
      </c>
      <c r="Y34" s="6">
        <v>-1.06560278907546</v>
      </c>
    </row>
    <row r="35" spans="1:25" ht="10.5">
      <c r="A35" s="6">
        <v>41.5</v>
      </c>
      <c r="B35" s="6">
        <v>-183.837873429985</v>
      </c>
      <c r="C35" s="6">
        <v>-128.296602491743</v>
      </c>
      <c r="D35" s="6">
        <v>-120.868815539905</v>
      </c>
      <c r="E35" s="6">
        <v>-16.6533864292727</v>
      </c>
      <c r="F35" s="6">
        <v>-7.73096495847756</v>
      </c>
      <c r="G35" s="6">
        <v>-5.06717168596015</v>
      </c>
      <c r="H35" s="6">
        <v>-19.8314479919507</v>
      </c>
      <c r="I35" s="6">
        <v>-12.7151325291237</v>
      </c>
      <c r="J35" s="6">
        <v>-5.1746890376412</v>
      </c>
      <c r="K35" s="6">
        <v>-21.0552218488612</v>
      </c>
      <c r="L35" s="6">
        <v>-4.65904956685392</v>
      </c>
      <c r="M35" s="6">
        <v>-1.85935702639586</v>
      </c>
      <c r="N35" s="6">
        <v>4.59729580718272</v>
      </c>
      <c r="O35" s="6">
        <v>2.80514999647221</v>
      </c>
      <c r="P35" s="6">
        <v>4.18096176184486</v>
      </c>
      <c r="Q35" s="6">
        <v>-10.0167407791171</v>
      </c>
      <c r="R35" s="6">
        <v>-4.59523317972253</v>
      </c>
      <c r="S35" s="6">
        <v>-2.67720180029824</v>
      </c>
      <c r="T35" s="6">
        <v>0.622637847742567</v>
      </c>
      <c r="U35" s="6">
        <v>-1.87885659282222</v>
      </c>
      <c r="V35" s="6">
        <v>0.63432552664699</v>
      </c>
      <c r="W35" s="6">
        <v>-1.9953448880841</v>
      </c>
      <c r="X35" s="6">
        <v>-1.22876462464706</v>
      </c>
      <c r="Y35" s="6">
        <v>-1.10529132335773</v>
      </c>
    </row>
    <row r="36" spans="1:25" ht="10.5">
      <c r="A36" s="6">
        <v>42</v>
      </c>
      <c r="B36" s="6">
        <v>-210.396489442436</v>
      </c>
      <c r="C36" s="6">
        <v>-150.026377954464</v>
      </c>
      <c r="D36" s="6">
        <v>-141.395599003086</v>
      </c>
      <c r="E36" s="6">
        <v>-20.6483507582182</v>
      </c>
      <c r="F36" s="6">
        <v>-11.5084591108922</v>
      </c>
      <c r="G36" s="6">
        <v>-6.92970700604167</v>
      </c>
      <c r="H36" s="6">
        <v>-21.1298193803287</v>
      </c>
      <c r="I36" s="6">
        <v>-12.8771859464645</v>
      </c>
      <c r="J36" s="6">
        <v>-4.69834996099712</v>
      </c>
      <c r="K36" s="6">
        <v>-22.4863737940877</v>
      </c>
      <c r="L36" s="6">
        <v>-4.6282067268719</v>
      </c>
      <c r="M36" s="6">
        <v>-1.1161929458932</v>
      </c>
      <c r="N36" s="6">
        <v>4.21262706820221</v>
      </c>
      <c r="O36" s="6">
        <v>2.46472207551687</v>
      </c>
      <c r="P36" s="6">
        <v>3.550669114519</v>
      </c>
      <c r="Q36" s="6">
        <v>-9.92495951265948</v>
      </c>
      <c r="R36" s="6">
        <v>-4.25889262297778</v>
      </c>
      <c r="S36" s="6">
        <v>-2.13787405127584</v>
      </c>
      <c r="T36" s="6">
        <v>1.21421555597146</v>
      </c>
      <c r="U36" s="6">
        <v>-1.2245474818917</v>
      </c>
      <c r="V36" s="6">
        <v>0.796591113019644</v>
      </c>
      <c r="W36" s="6">
        <v>-1.50985193158647</v>
      </c>
      <c r="X36" s="6">
        <v>-0.172453895488161</v>
      </c>
      <c r="Y36" s="6">
        <v>-0.527935822591417</v>
      </c>
    </row>
    <row r="37" spans="1:25" ht="10.5">
      <c r="A37" s="6">
        <v>42.5</v>
      </c>
      <c r="B37" s="6">
        <v>-237.988179439595</v>
      </c>
      <c r="C37" s="6">
        <v>-172.948622671845</v>
      </c>
      <c r="D37" s="6">
        <v>-163.648111028808</v>
      </c>
      <c r="E37" s="6">
        <v>-25.9144558830702</v>
      </c>
      <c r="F37" s="6">
        <v>-16.2914117619677</v>
      </c>
      <c r="G37" s="6">
        <v>-9.73935597436878</v>
      </c>
      <c r="H37" s="6">
        <v>-22.6721999299084</v>
      </c>
      <c r="I37" s="6">
        <v>-12.6644358284171</v>
      </c>
      <c r="J37" s="6">
        <v>-4.07344010297413</v>
      </c>
      <c r="K37" s="6">
        <v>-23.7105706879448</v>
      </c>
      <c r="L37" s="6">
        <v>-4.41822377676544</v>
      </c>
      <c r="M37" s="6">
        <v>-0.390707437889546</v>
      </c>
      <c r="N37" s="6">
        <v>3.66905516736529</v>
      </c>
      <c r="O37" s="6">
        <v>2.0108314219533</v>
      </c>
      <c r="P37" s="6">
        <v>3.15730853283037</v>
      </c>
      <c r="Q37" s="6">
        <v>-9.15806185841245</v>
      </c>
      <c r="R37" s="6">
        <v>-3.66690955279796</v>
      </c>
      <c r="S37" s="6">
        <v>-1.82279253999104</v>
      </c>
      <c r="T37" s="6">
        <v>1.35538878576392</v>
      </c>
      <c r="U37" s="6">
        <v>-0.787424667596952</v>
      </c>
      <c r="V37" s="6">
        <v>1.18523468781132</v>
      </c>
      <c r="W37" s="6">
        <v>-0.612121767670374</v>
      </c>
      <c r="X37" s="6">
        <v>0.505155302043931</v>
      </c>
      <c r="Y37" s="6">
        <v>0.128665081661666</v>
      </c>
    </row>
    <row r="38" spans="1:25" ht="10.5">
      <c r="A38" s="6">
        <v>43</v>
      </c>
      <c r="B38" s="6">
        <v>-265.911720044457</v>
      </c>
      <c r="C38" s="6">
        <v>-197.612300293002</v>
      </c>
      <c r="D38" s="6">
        <v>-188.383709981503</v>
      </c>
      <c r="E38" s="6">
        <v>-33.2407655866377</v>
      </c>
      <c r="F38" s="6">
        <v>-22.4553977265202</v>
      </c>
      <c r="G38" s="6">
        <v>-13.5041743739977</v>
      </c>
      <c r="H38" s="6">
        <v>-24.7140598388611</v>
      </c>
      <c r="I38" s="6">
        <v>-12.8365690914702</v>
      </c>
      <c r="J38" s="6">
        <v>-2.80485733333182</v>
      </c>
      <c r="K38" s="6">
        <v>-24.8391395002619</v>
      </c>
      <c r="L38" s="6">
        <v>-4.02027399799476</v>
      </c>
      <c r="M38" s="6">
        <v>0.340997841235435</v>
      </c>
      <c r="N38" s="6">
        <v>3.26349323938803</v>
      </c>
      <c r="O38" s="6">
        <v>2.19949214578151</v>
      </c>
      <c r="P38" s="6">
        <v>2.55545849905764</v>
      </c>
      <c r="Q38" s="6">
        <v>-8.25511769449042</v>
      </c>
      <c r="R38" s="6">
        <v>-3.11744877421086</v>
      </c>
      <c r="S38" s="6">
        <v>-1.78415091151817</v>
      </c>
      <c r="T38" s="6">
        <v>1.04338318069676</v>
      </c>
      <c r="U38" s="6">
        <v>-0.325703378015191</v>
      </c>
      <c r="V38" s="6">
        <v>1.68930929744272</v>
      </c>
      <c r="W38" s="6">
        <v>0.381001824608347</v>
      </c>
      <c r="X38" s="6">
        <v>0.79885663606899</v>
      </c>
      <c r="Y38" s="6">
        <v>0.865768775694391</v>
      </c>
    </row>
    <row r="39" spans="1:25" ht="10.5">
      <c r="A39" s="6">
        <v>43.5</v>
      </c>
      <c r="B39" s="6">
        <v>-292.541395172748</v>
      </c>
      <c r="C39" s="6">
        <v>-222.52507341563</v>
      </c>
      <c r="D39" s="6">
        <v>-214.157688523404</v>
      </c>
      <c r="E39" s="6">
        <v>-42.3038847586051</v>
      </c>
      <c r="F39" s="6">
        <v>-30.1711901000898</v>
      </c>
      <c r="G39" s="6">
        <v>-18.0247012565181</v>
      </c>
      <c r="H39" s="6">
        <v>-26.447966508627</v>
      </c>
      <c r="I39" s="6">
        <v>-13.1524512958632</v>
      </c>
      <c r="J39" s="6">
        <v>-1.68843813230399</v>
      </c>
      <c r="K39" s="6">
        <v>-25.1422749994387</v>
      </c>
      <c r="L39" s="6">
        <v>-3.50181801636324</v>
      </c>
      <c r="M39" s="6">
        <v>1.00405597444012</v>
      </c>
      <c r="N39" s="6">
        <v>2.99561281078093</v>
      </c>
      <c r="O39" s="6">
        <v>2.3875201061594</v>
      </c>
      <c r="P39" s="6">
        <v>1.75367790356006</v>
      </c>
      <c r="Q39" s="6">
        <v>-7.52880455109368</v>
      </c>
      <c r="R39" s="6">
        <v>-2.49903374214966</v>
      </c>
      <c r="S39" s="6">
        <v>-1.26642735541827</v>
      </c>
      <c r="T39" s="6">
        <v>0.978474680994282</v>
      </c>
      <c r="U39" s="6">
        <v>0.266276998091826</v>
      </c>
      <c r="V39" s="6">
        <v>1.80998527026725</v>
      </c>
      <c r="W39" s="6">
        <v>1.17857022361852</v>
      </c>
      <c r="X39" s="6">
        <v>1.27124710068199</v>
      </c>
      <c r="Y39" s="6">
        <v>1.92480172244609</v>
      </c>
    </row>
    <row r="40" spans="1:25" ht="10.5">
      <c r="A40" s="6">
        <v>44</v>
      </c>
      <c r="B40" s="6">
        <v>-316.630838853949</v>
      </c>
      <c r="C40" s="6">
        <v>-245.362349329716</v>
      </c>
      <c r="D40" s="6">
        <v>-238.796079244779</v>
      </c>
      <c r="E40" s="6">
        <v>-54.4386842356878</v>
      </c>
      <c r="F40" s="6">
        <v>-40.953478805479</v>
      </c>
      <c r="G40" s="6">
        <v>-24.796259768375</v>
      </c>
      <c r="H40" s="6">
        <v>-27.573217021154</v>
      </c>
      <c r="I40" s="6">
        <v>-12.7051183328696</v>
      </c>
      <c r="J40" s="6">
        <v>-0.726157593110429</v>
      </c>
      <c r="K40" s="6">
        <v>-24.7619835213735</v>
      </c>
      <c r="L40" s="6">
        <v>-2.99363822259397</v>
      </c>
      <c r="M40" s="6">
        <v>1.410773938288</v>
      </c>
      <c r="N40" s="6">
        <v>2.6972034476612</v>
      </c>
      <c r="O40" s="6">
        <v>2.01707729904467</v>
      </c>
      <c r="P40" s="6">
        <v>1.40396409278526</v>
      </c>
      <c r="Q40" s="6">
        <v>-6.45083149028426</v>
      </c>
      <c r="R40" s="6">
        <v>-1.76744813220421</v>
      </c>
      <c r="S40" s="6">
        <v>-0.337537917262807</v>
      </c>
      <c r="T40" s="6">
        <v>0.959653218999847</v>
      </c>
      <c r="U40" s="6">
        <v>0.704133250305404</v>
      </c>
      <c r="V40" s="6">
        <v>1.92804486373802</v>
      </c>
      <c r="W40" s="6">
        <v>2.03498882858378</v>
      </c>
      <c r="X40" s="6">
        <v>1.6356035521494</v>
      </c>
      <c r="Y40" s="6">
        <v>2.87021886700109</v>
      </c>
    </row>
    <row r="41" spans="1:25" ht="10.5">
      <c r="A41" s="6">
        <v>44.5</v>
      </c>
      <c r="B41" s="6">
        <v>-336.297720427093</v>
      </c>
      <c r="C41" s="6">
        <v>-264.854495601399</v>
      </c>
      <c r="D41" s="6">
        <v>-260.352427878889</v>
      </c>
      <c r="E41" s="6">
        <v>-71.7582825476082</v>
      </c>
      <c r="F41" s="6">
        <v>-56.5253714423696</v>
      </c>
      <c r="G41" s="6">
        <v>-35.1411167596924</v>
      </c>
      <c r="H41" s="6">
        <v>-28.6274214105368</v>
      </c>
      <c r="I41" s="6">
        <v>-12.1465609142135</v>
      </c>
      <c r="J41" s="6">
        <v>0.65452635323868</v>
      </c>
      <c r="K41" s="6">
        <v>-23.8398608473187</v>
      </c>
      <c r="L41" s="6">
        <v>-2.18406850010115</v>
      </c>
      <c r="M41" s="6">
        <v>1.94258589034189</v>
      </c>
      <c r="N41" s="6">
        <v>2.35810699648187</v>
      </c>
      <c r="O41" s="6">
        <v>1.6119038391962</v>
      </c>
      <c r="P41" s="6">
        <v>1.46684466716374</v>
      </c>
      <c r="Q41" s="6">
        <v>-5.04485712349106</v>
      </c>
      <c r="R41" s="6">
        <v>-0.892999056900635</v>
      </c>
      <c r="S41" s="6">
        <v>0.202329499988309</v>
      </c>
      <c r="T41" s="6">
        <v>0.561663805503486</v>
      </c>
      <c r="U41" s="6">
        <v>1.17398293969131</v>
      </c>
      <c r="V41" s="6">
        <v>2.41990903423903</v>
      </c>
      <c r="W41" s="6">
        <v>2.68566234130242</v>
      </c>
      <c r="X41" s="6">
        <v>1.7751734997064</v>
      </c>
      <c r="Y41" s="6">
        <v>3.74925977800922</v>
      </c>
    </row>
    <row r="42" spans="1:25" ht="10.5">
      <c r="A42" s="6">
        <v>45</v>
      </c>
      <c r="B42" s="6">
        <v>-348.131365990541</v>
      </c>
      <c r="C42" s="6">
        <v>-278.836340457794</v>
      </c>
      <c r="D42" s="6">
        <v>-276.269011757327</v>
      </c>
      <c r="E42" s="6">
        <v>-96.1049356335079</v>
      </c>
      <c r="F42" s="6">
        <v>-78.1412791863794</v>
      </c>
      <c r="G42" s="6">
        <v>-49.961793294999</v>
      </c>
      <c r="H42" s="6">
        <v>-29.6683561003641</v>
      </c>
      <c r="I42" s="6">
        <v>-11.963290748261</v>
      </c>
      <c r="J42" s="6">
        <v>2.01602461526875</v>
      </c>
      <c r="K42" s="6">
        <v>-22.4789762867964</v>
      </c>
      <c r="L42" s="6">
        <v>-1.42020834500761</v>
      </c>
      <c r="M42" s="6">
        <v>2.48922764167742</v>
      </c>
      <c r="N42" s="6">
        <v>1.96057060333044</v>
      </c>
      <c r="O42" s="6">
        <v>1.79417971771556</v>
      </c>
      <c r="P42" s="6">
        <v>1.35949334625332</v>
      </c>
      <c r="Q42" s="6">
        <v>-3.75478692575325</v>
      </c>
      <c r="R42" s="6">
        <v>-0.190629792055688</v>
      </c>
      <c r="S42" s="6">
        <v>0.505084911128279</v>
      </c>
      <c r="T42" s="6">
        <v>0.454267202103892</v>
      </c>
      <c r="U42" s="6">
        <v>1.93165975333875</v>
      </c>
      <c r="V42" s="6">
        <v>2.51271312325116</v>
      </c>
      <c r="W42" s="6">
        <v>2.85836333228826</v>
      </c>
      <c r="X42" s="6">
        <v>2.0207292776447</v>
      </c>
      <c r="Y42" s="6">
        <v>4.58767507407242</v>
      </c>
    </row>
    <row r="43" spans="1:25" ht="10.5">
      <c r="A43" s="6">
        <v>45.5</v>
      </c>
      <c r="B43" s="6">
        <v>-348.977402921101</v>
      </c>
      <c r="C43" s="6">
        <v>-283.35009834167</v>
      </c>
      <c r="D43" s="6">
        <v>-282.720896686108</v>
      </c>
      <c r="E43" s="6">
        <v>-129.221033266495</v>
      </c>
      <c r="F43" s="6">
        <v>-108.044425911685</v>
      </c>
      <c r="G43" s="6">
        <v>-70.9273243604436</v>
      </c>
      <c r="H43" s="6">
        <v>-30.3726130962033</v>
      </c>
      <c r="I43" s="6">
        <v>-11.1780719758202</v>
      </c>
      <c r="J43" s="6">
        <v>3.00050608840445</v>
      </c>
      <c r="K43" s="6">
        <v>-21.2942451912493</v>
      </c>
      <c r="L43" s="6">
        <v>-1.06060050120209</v>
      </c>
      <c r="M43" s="6">
        <v>3.05105532427672</v>
      </c>
      <c r="N43" s="6">
        <v>1.51024971182517</v>
      </c>
      <c r="O43" s="6">
        <v>1.91192390678691</v>
      </c>
      <c r="P43" s="6">
        <v>1.18697651786181</v>
      </c>
      <c r="Q43" s="6">
        <v>-2.39438237459854</v>
      </c>
      <c r="R43" s="6">
        <v>0.425986920535138</v>
      </c>
      <c r="S43" s="6">
        <v>1.34535046437475</v>
      </c>
      <c r="T43" s="6">
        <v>0.634751715800917</v>
      </c>
      <c r="U43" s="6">
        <v>2.3556862533801</v>
      </c>
      <c r="V43" s="6">
        <v>2.46078670023428</v>
      </c>
      <c r="W43" s="6">
        <v>2.95887772763274</v>
      </c>
      <c r="X43" s="6">
        <v>2.46007984958294</v>
      </c>
      <c r="Y43" s="6">
        <v>5.060767899403</v>
      </c>
    </row>
    <row r="44" spans="1:25" ht="10.5">
      <c r="A44" s="6">
        <v>46</v>
      </c>
      <c r="B44" s="6">
        <v>-337.015639146767</v>
      </c>
      <c r="C44" s="6">
        <v>-277.092489608182</v>
      </c>
      <c r="D44" s="6">
        <v>-277.378985171442</v>
      </c>
      <c r="E44" s="6">
        <v>-173.682111248281</v>
      </c>
      <c r="F44" s="6">
        <v>-148.433044231702</v>
      </c>
      <c r="G44" s="6">
        <v>-100.358746576205</v>
      </c>
      <c r="H44" s="6">
        <v>-30.5011472069721</v>
      </c>
      <c r="I44" s="6">
        <v>-9.96401436897168</v>
      </c>
      <c r="J44" s="6">
        <v>4.10343291237052</v>
      </c>
      <c r="K44" s="6">
        <v>-20.5201668122114</v>
      </c>
      <c r="L44" s="6">
        <v>-0.795534730528743</v>
      </c>
      <c r="M44" s="6">
        <v>3.91334553457636</v>
      </c>
      <c r="N44" s="6">
        <v>0.911979982603498</v>
      </c>
      <c r="O44" s="6">
        <v>1.62925466778313</v>
      </c>
      <c r="P44" s="6">
        <v>1.30525441321697</v>
      </c>
      <c r="Q44" s="6">
        <v>-0.833024726498934</v>
      </c>
      <c r="R44" s="6">
        <v>1.19682615964746</v>
      </c>
      <c r="S44" s="6">
        <v>2.16754151783073</v>
      </c>
      <c r="T44" s="6">
        <v>0.32532434473967</v>
      </c>
      <c r="U44" s="6">
        <v>2.50065831007544</v>
      </c>
      <c r="V44" s="6">
        <v>2.80671162197893</v>
      </c>
      <c r="W44" s="6">
        <v>3.33395138393416</v>
      </c>
      <c r="X44" s="6">
        <v>2.87698658368367</v>
      </c>
      <c r="Y44" s="6">
        <v>5.3949812832409</v>
      </c>
    </row>
    <row r="45" spans="1:25" ht="10.5">
      <c r="A45" s="6">
        <v>46.5</v>
      </c>
      <c r="B45" s="6">
        <v>-311.528166506075</v>
      </c>
      <c r="C45" s="6">
        <v>-260.158377289541</v>
      </c>
      <c r="D45" s="6">
        <v>-260.682034452866</v>
      </c>
      <c r="E45" s="6">
        <v>-231.841638895298</v>
      </c>
      <c r="F45" s="6">
        <v>-201.169378031731</v>
      </c>
      <c r="G45" s="6">
        <v>-140.029858659208</v>
      </c>
      <c r="H45" s="6">
        <v>-30.0662437016233</v>
      </c>
      <c r="I45" s="6">
        <v>-8.76280810319145</v>
      </c>
      <c r="J45" s="6">
        <v>5.02513585582813</v>
      </c>
      <c r="K45" s="6">
        <v>-20.0159056378166</v>
      </c>
      <c r="L45" s="6">
        <v>-0.458236680113942</v>
      </c>
      <c r="M45" s="6">
        <v>4.81966305535138</v>
      </c>
      <c r="N45" s="6">
        <v>0.484626204921483</v>
      </c>
      <c r="O45" s="6">
        <v>1.54021334157585</v>
      </c>
      <c r="P45" s="6">
        <v>1.0436556474923</v>
      </c>
      <c r="Q45" s="6">
        <v>0.8113152999764</v>
      </c>
      <c r="R45" s="6">
        <v>1.98359878950021</v>
      </c>
      <c r="S45" s="6">
        <v>2.37969460053887</v>
      </c>
      <c r="T45" s="6">
        <v>-0.124235293519064</v>
      </c>
      <c r="U45" s="6">
        <v>2.7430666504398</v>
      </c>
      <c r="V45" s="6">
        <v>3.1309421276311</v>
      </c>
      <c r="W45" s="6">
        <v>3.86741382922537</v>
      </c>
      <c r="X45" s="6">
        <v>3.18683548549222</v>
      </c>
      <c r="Y45" s="6">
        <v>5.57939310009215</v>
      </c>
    </row>
    <row r="46" spans="1:25" ht="10.5">
      <c r="A46" s="6">
        <v>47</v>
      </c>
      <c r="B46" s="6">
        <v>-275.019583238662</v>
      </c>
      <c r="C46" s="6">
        <v>-233.452121945729</v>
      </c>
      <c r="D46" s="6">
        <v>-235.042801973346</v>
      </c>
      <c r="E46" s="6">
        <v>-301.891498311042</v>
      </c>
      <c r="F46" s="6">
        <v>-265.330198812195</v>
      </c>
      <c r="G46" s="6">
        <v>-189.637939494597</v>
      </c>
      <c r="H46" s="6">
        <v>-28.7879318867745</v>
      </c>
      <c r="I46" s="6">
        <v>-7.66112532878105</v>
      </c>
      <c r="J46" s="6">
        <v>5.77292629497572</v>
      </c>
      <c r="K46" s="6">
        <v>-20.0142970249246</v>
      </c>
      <c r="L46" s="6">
        <v>-0.313615020035741</v>
      </c>
      <c r="M46" s="6">
        <v>5.49589607236339</v>
      </c>
      <c r="N46" s="6">
        <v>0.466728258321154</v>
      </c>
      <c r="O46" s="6">
        <v>1.82564900076625</v>
      </c>
      <c r="P46" s="6">
        <v>0.201287035338169</v>
      </c>
      <c r="Q46" s="6">
        <v>2.73184739263832</v>
      </c>
      <c r="R46" s="6">
        <v>2.56367416643468</v>
      </c>
      <c r="S46" s="6">
        <v>2.5146553528873</v>
      </c>
      <c r="T46" s="6">
        <v>0.110729551018267</v>
      </c>
      <c r="U46" s="6">
        <v>2.90642024028807</v>
      </c>
      <c r="V46" s="6">
        <v>3.17295352073234</v>
      </c>
      <c r="W46" s="6">
        <v>4.38607681649489</v>
      </c>
      <c r="X46" s="6">
        <v>3.50755598470653</v>
      </c>
      <c r="Y46" s="6">
        <v>5.63006109872811</v>
      </c>
    </row>
    <row r="47" spans="1:25" ht="10.5">
      <c r="A47" s="6">
        <v>47.5</v>
      </c>
      <c r="B47" s="6">
        <v>-231.771352508559</v>
      </c>
      <c r="C47" s="6">
        <v>-200.240019082371</v>
      </c>
      <c r="D47" s="6">
        <v>-203.355391789685</v>
      </c>
      <c r="E47" s="6">
        <v>-377.130392532438</v>
      </c>
      <c r="F47" s="6">
        <v>-334.739410404472</v>
      </c>
      <c r="G47" s="6">
        <v>-245.367159352496</v>
      </c>
      <c r="H47" s="6">
        <v>-26.0012540602565</v>
      </c>
      <c r="I47" s="6">
        <v>-6.48125274857182</v>
      </c>
      <c r="J47" s="6">
        <v>6.60714849468366</v>
      </c>
      <c r="K47" s="6">
        <v>-20.0739715891509</v>
      </c>
      <c r="L47" s="6">
        <v>-0.269885274658918</v>
      </c>
      <c r="M47" s="6">
        <v>5.81981861465647</v>
      </c>
      <c r="N47" s="6">
        <v>0.246396030413052</v>
      </c>
      <c r="O47" s="6">
        <v>1.40656511231248</v>
      </c>
      <c r="P47" s="6">
        <v>-0.430133003633841</v>
      </c>
      <c r="Q47" s="6">
        <v>4.52955887041219</v>
      </c>
      <c r="R47" s="6">
        <v>2.90200378795021</v>
      </c>
      <c r="S47" s="6">
        <v>2.91651128011563</v>
      </c>
      <c r="T47" s="6">
        <v>0.118956071078742</v>
      </c>
      <c r="U47" s="6">
        <v>2.80813336056281</v>
      </c>
      <c r="V47" s="6">
        <v>3.27229772332657</v>
      </c>
      <c r="W47" s="6">
        <v>4.94679752113427</v>
      </c>
      <c r="X47" s="6">
        <v>4.02304049804718</v>
      </c>
      <c r="Y47" s="6">
        <v>5.86815875031255</v>
      </c>
    </row>
    <row r="48" spans="1:25" ht="10.5">
      <c r="A48" s="6">
        <v>48</v>
      </c>
      <c r="B48" s="6">
        <v>-185.965772105089</v>
      </c>
      <c r="C48" s="6">
        <v>-165.156987227331</v>
      </c>
      <c r="D48" s="6">
        <v>-169.451269946808</v>
      </c>
      <c r="E48" s="6">
        <v>-446.802173374934</v>
      </c>
      <c r="F48" s="6">
        <v>-399.182797272996</v>
      </c>
      <c r="G48" s="6">
        <v>-299.544758287921</v>
      </c>
      <c r="H48" s="6">
        <v>-21.5619546791474</v>
      </c>
      <c r="I48" s="6">
        <v>-5.2911440990747</v>
      </c>
      <c r="J48" s="6">
        <v>7.14820119231842</v>
      </c>
      <c r="K48" s="6">
        <v>-19.5686588470272</v>
      </c>
      <c r="L48" s="6">
        <v>0.536509715230409</v>
      </c>
      <c r="M48" s="6">
        <v>5.85658113001352</v>
      </c>
      <c r="N48" s="6">
        <v>-0.169470995944835</v>
      </c>
      <c r="O48" s="6">
        <v>0.656400420978457</v>
      </c>
      <c r="P48" s="6">
        <v>-0.932412950067601</v>
      </c>
      <c r="Q48" s="6">
        <v>5.70331332068929</v>
      </c>
      <c r="R48" s="6">
        <v>2.97513183650346</v>
      </c>
      <c r="S48" s="6">
        <v>2.80559023407773</v>
      </c>
      <c r="T48" s="6">
        <v>-0.1962619059791</v>
      </c>
      <c r="U48" s="6">
        <v>2.56894662559444</v>
      </c>
      <c r="V48" s="6">
        <v>3.67621755693938</v>
      </c>
      <c r="W48" s="6">
        <v>5.20425383360407</v>
      </c>
      <c r="X48" s="6">
        <v>4.69585938771945</v>
      </c>
      <c r="Y48" s="6">
        <v>6.13746685267586</v>
      </c>
    </row>
    <row r="49" spans="1:25" ht="10.5">
      <c r="A49" s="6">
        <v>48.5</v>
      </c>
      <c r="B49" s="6">
        <v>-143.061547254866</v>
      </c>
      <c r="C49" s="6">
        <v>-131.500697046747</v>
      </c>
      <c r="D49" s="6">
        <v>-137.818819175392</v>
      </c>
      <c r="E49" s="6">
        <v>-497.568523612771</v>
      </c>
      <c r="F49" s="6">
        <v>-447.528409031671</v>
      </c>
      <c r="G49" s="6">
        <v>-342.627976865564</v>
      </c>
      <c r="H49" s="6">
        <v>-16.1857476139353</v>
      </c>
      <c r="I49" s="6">
        <v>-4.0435983558998</v>
      </c>
      <c r="J49" s="6">
        <v>7.51790961771212</v>
      </c>
      <c r="K49" s="6">
        <v>-18.6748596003367</v>
      </c>
      <c r="L49" s="6">
        <v>1.19784397807155</v>
      </c>
      <c r="M49" s="6">
        <v>5.64494017206016</v>
      </c>
      <c r="N49" s="6">
        <v>-0.464822841405294</v>
      </c>
      <c r="O49" s="6">
        <v>0.467703758445964</v>
      </c>
      <c r="P49" s="6">
        <v>-1.62928792671403</v>
      </c>
      <c r="Q49" s="6">
        <v>6.93343694717703</v>
      </c>
      <c r="R49" s="6">
        <v>2.98884607703769</v>
      </c>
      <c r="S49" s="6">
        <v>2.63931838071426</v>
      </c>
      <c r="T49" s="6">
        <v>0.169172657942795</v>
      </c>
      <c r="U49" s="6">
        <v>2.47077781734288</v>
      </c>
      <c r="V49" s="6">
        <v>3.72020598195479</v>
      </c>
      <c r="W49" s="6">
        <v>5.51671237888434</v>
      </c>
      <c r="X49" s="6">
        <v>5.28518635334638</v>
      </c>
      <c r="Y49" s="6">
        <v>6.22681094900997</v>
      </c>
    </row>
    <row r="50" spans="1:25" ht="10.5">
      <c r="A50" s="6">
        <v>49</v>
      </c>
      <c r="B50" s="6">
        <v>-105.601198606797</v>
      </c>
      <c r="C50" s="6">
        <v>-101.322692604663</v>
      </c>
      <c r="D50" s="6">
        <v>-110.263101580827</v>
      </c>
      <c r="E50" s="6">
        <v>-515.454886336124</v>
      </c>
      <c r="F50" s="6">
        <v>-467.00482359743</v>
      </c>
      <c r="G50" s="6">
        <v>-364.312292631022</v>
      </c>
      <c r="H50" s="6">
        <v>-10.1231889513544</v>
      </c>
      <c r="I50" s="6">
        <v>-3.22741574525605</v>
      </c>
      <c r="J50" s="6">
        <v>7.91974895124213</v>
      </c>
      <c r="K50" s="6">
        <v>-16.876013811969</v>
      </c>
      <c r="L50" s="6">
        <v>1.34619997406162</v>
      </c>
      <c r="M50" s="6">
        <v>5.56990370026654</v>
      </c>
      <c r="N50" s="6">
        <v>-0.868872305489731</v>
      </c>
      <c r="O50" s="6">
        <v>0.535819908881081</v>
      </c>
      <c r="P50" s="6">
        <v>-2.04179314000726</v>
      </c>
      <c r="Q50" s="6">
        <v>7.83117434392432</v>
      </c>
      <c r="R50" s="6">
        <v>3.01499645918864</v>
      </c>
      <c r="S50" s="6">
        <v>2.78969984603032</v>
      </c>
      <c r="T50" s="6">
        <v>0.745032899202556</v>
      </c>
      <c r="U50" s="6">
        <v>2.49143001495099</v>
      </c>
      <c r="V50" s="6">
        <v>3.38889047720897</v>
      </c>
      <c r="W50" s="6">
        <v>5.5967267095192</v>
      </c>
      <c r="X50" s="6">
        <v>5.4573580783433</v>
      </c>
      <c r="Y50" s="6">
        <v>6.54478958070672</v>
      </c>
    </row>
    <row r="51" spans="1:25" ht="10.5">
      <c r="A51" s="6">
        <v>49.5</v>
      </c>
      <c r="B51" s="6">
        <v>-73.6503243021991</v>
      </c>
      <c r="C51" s="6">
        <v>-76.210285371244</v>
      </c>
      <c r="D51" s="6">
        <v>-86.5301535608752</v>
      </c>
      <c r="E51" s="6">
        <v>-494.370526735634</v>
      </c>
      <c r="F51" s="6">
        <v>-450.537492486933</v>
      </c>
      <c r="G51" s="6">
        <v>-358.525678035076</v>
      </c>
      <c r="H51" s="6">
        <v>-3.68923622153693</v>
      </c>
      <c r="I51" s="6">
        <v>-2.38863572619721</v>
      </c>
      <c r="J51" s="6">
        <v>7.86898061602324</v>
      </c>
      <c r="K51" s="6">
        <v>-13.8616094846089</v>
      </c>
      <c r="L51" s="6">
        <v>1.75761564435561</v>
      </c>
      <c r="M51" s="6">
        <v>5.61399689212135</v>
      </c>
      <c r="N51" s="6">
        <v>-1.45653734236737</v>
      </c>
      <c r="O51" s="6">
        <v>0.586070436085379</v>
      </c>
      <c r="P51" s="6">
        <v>-1.82635453331739</v>
      </c>
      <c r="Q51" s="6">
        <v>7.699888442727</v>
      </c>
      <c r="R51" s="6">
        <v>2.74852996561958</v>
      </c>
      <c r="S51" s="6">
        <v>2.8071451998577</v>
      </c>
      <c r="T51" s="6">
        <v>0.61284675171089</v>
      </c>
      <c r="U51" s="6">
        <v>2.24530545448215</v>
      </c>
      <c r="V51" s="6">
        <v>3.26282767493683</v>
      </c>
      <c r="W51" s="6">
        <v>5.45051686761167</v>
      </c>
      <c r="X51" s="6">
        <v>5.40660951256348</v>
      </c>
      <c r="Y51" s="6">
        <v>6.66198966311356</v>
      </c>
    </row>
    <row r="52" spans="1:25" ht="10.5">
      <c r="A52" s="6">
        <v>50</v>
      </c>
      <c r="B52" s="6">
        <v>-47.8262739267029</v>
      </c>
      <c r="C52" s="6">
        <v>-55.7749380834251</v>
      </c>
      <c r="D52" s="6">
        <v>-66.2880158567415</v>
      </c>
      <c r="E52" s="6">
        <v>-438.006018317389</v>
      </c>
      <c r="F52" s="6">
        <v>-402.65896176002</v>
      </c>
      <c r="G52" s="6">
        <v>-326.992420043844</v>
      </c>
      <c r="H52" s="6">
        <v>2.18972763792124</v>
      </c>
      <c r="I52" s="6">
        <v>-1.15359359230001</v>
      </c>
      <c r="J52" s="6">
        <v>7.37811047486457</v>
      </c>
      <c r="K52" s="6">
        <v>-9.91543270091063</v>
      </c>
      <c r="L52" s="6">
        <v>2.45360470577691</v>
      </c>
      <c r="M52" s="6">
        <v>5.86516172731285</v>
      </c>
      <c r="N52" s="6">
        <v>-1.56271046462609</v>
      </c>
      <c r="O52" s="6">
        <v>1.01518718402929</v>
      </c>
      <c r="P52" s="6">
        <v>-1.48450981509109</v>
      </c>
      <c r="Q52" s="6">
        <v>7.41995776786598</v>
      </c>
      <c r="R52" s="6">
        <v>2.74512923582552</v>
      </c>
      <c r="S52" s="6">
        <v>3.0704466073696</v>
      </c>
      <c r="T52" s="6">
        <v>0.572270100600804</v>
      </c>
      <c r="U52" s="6">
        <v>2.07040360332041</v>
      </c>
      <c r="V52" s="6">
        <v>3.07378248772216</v>
      </c>
      <c r="W52" s="6">
        <v>5.52205061012808</v>
      </c>
      <c r="X52" s="6">
        <v>5.08617380589578</v>
      </c>
      <c r="Y52" s="6">
        <v>6.20645757102227</v>
      </c>
    </row>
    <row r="53" spans="1:25" ht="10.5">
      <c r="A53" s="6">
        <v>50.5</v>
      </c>
      <c r="B53" s="6">
        <v>-27.9300332115276</v>
      </c>
      <c r="C53" s="6">
        <v>-38.9849968976146</v>
      </c>
      <c r="D53" s="6">
        <v>-49.5972336628881</v>
      </c>
      <c r="E53" s="6">
        <v>-357.988919209504</v>
      </c>
      <c r="F53" s="6">
        <v>-334.133741966923</v>
      </c>
      <c r="G53" s="6">
        <v>-277.384964699399</v>
      </c>
      <c r="H53" s="6">
        <v>6.3090763451545</v>
      </c>
      <c r="I53" s="6">
        <v>-0.271554383607167</v>
      </c>
      <c r="J53" s="6">
        <v>7.16867569236251</v>
      </c>
      <c r="K53" s="6">
        <v>-5.29289321829867</v>
      </c>
      <c r="L53" s="6">
        <v>2.76311221080016</v>
      </c>
      <c r="M53" s="6">
        <v>6.30786500044314</v>
      </c>
      <c r="N53" s="6">
        <v>-0.974055103254386</v>
      </c>
      <c r="O53" s="6">
        <v>2.0669550625214</v>
      </c>
      <c r="P53" s="6">
        <v>-0.925816738942785</v>
      </c>
      <c r="Q53" s="6">
        <v>7.35114219029026</v>
      </c>
      <c r="R53" s="6">
        <v>3.04637656653335</v>
      </c>
      <c r="S53" s="6">
        <v>3.62640699873111</v>
      </c>
      <c r="T53" s="6">
        <v>1.22497613595863</v>
      </c>
      <c r="U53" s="6">
        <v>2.49394632548797</v>
      </c>
      <c r="V53" s="6">
        <v>2.52315041498491</v>
      </c>
      <c r="W53" s="6">
        <v>5.97092962269755</v>
      </c>
      <c r="X53" s="6">
        <v>4.59830094957454</v>
      </c>
      <c r="Y53" s="6">
        <v>5.91455194466755</v>
      </c>
    </row>
    <row r="54" spans="1:25" ht="10.5">
      <c r="A54" s="6">
        <v>51</v>
      </c>
      <c r="B54" s="6">
        <v>-11.9120408521649</v>
      </c>
      <c r="C54" s="6">
        <v>-25.0602357969156</v>
      </c>
      <c r="D54" s="6">
        <v>-36.3459179073031</v>
      </c>
      <c r="E54" s="6">
        <v>-270.794046234158</v>
      </c>
      <c r="F54" s="6">
        <v>-257.36244532646</v>
      </c>
      <c r="G54" s="6">
        <v>-219.793031477585</v>
      </c>
      <c r="H54" s="6">
        <v>9.20426471799056</v>
      </c>
      <c r="I54" s="6">
        <v>0.145305792325644</v>
      </c>
      <c r="J54" s="6">
        <v>6.98684566453164</v>
      </c>
      <c r="K54" s="6">
        <v>-0.780811557629136</v>
      </c>
      <c r="L54" s="6">
        <v>3.29935703014303</v>
      </c>
      <c r="M54" s="6">
        <v>6.79761828946505</v>
      </c>
      <c r="N54" s="6">
        <v>-0.00884669441722963</v>
      </c>
      <c r="O54" s="6">
        <v>3.02125654745214</v>
      </c>
      <c r="P54" s="6">
        <v>0.12325628573285</v>
      </c>
      <c r="Q54" s="6">
        <v>6.60225192018231</v>
      </c>
      <c r="R54" s="6">
        <v>3.050628269355</v>
      </c>
      <c r="S54" s="6">
        <v>3.68078677878179</v>
      </c>
      <c r="T54" s="6">
        <v>1.37200898194783</v>
      </c>
      <c r="U54" s="6">
        <v>2.68261239460116</v>
      </c>
      <c r="V54" s="6">
        <v>2.16269035880714</v>
      </c>
      <c r="W54" s="6">
        <v>6.12540946305626</v>
      </c>
      <c r="X54" s="6">
        <v>4.25654461104125</v>
      </c>
      <c r="Y54" s="6">
        <v>5.93046542686704</v>
      </c>
    </row>
    <row r="55" spans="1:25" ht="10.5">
      <c r="A55" s="6">
        <v>51.5</v>
      </c>
      <c r="B55" s="6">
        <v>0.681424312228501</v>
      </c>
      <c r="C55" s="6">
        <v>-13.9723348251855</v>
      </c>
      <c r="D55" s="6">
        <v>-25.426208541139</v>
      </c>
      <c r="E55" s="6">
        <v>-190.691312852949</v>
      </c>
      <c r="F55" s="6">
        <v>-185.800187034557</v>
      </c>
      <c r="G55" s="6">
        <v>-164.962998819902</v>
      </c>
      <c r="H55" s="6">
        <v>10.7786758438659</v>
      </c>
      <c r="I55" s="6">
        <v>0.893520992623735</v>
      </c>
      <c r="J55" s="6">
        <v>6.58955138609633</v>
      </c>
      <c r="K55" s="6">
        <v>3.43935462172465</v>
      </c>
      <c r="L55" s="6">
        <v>4.15882354983455</v>
      </c>
      <c r="M55" s="6">
        <v>6.92946706424709</v>
      </c>
      <c r="N55" s="6">
        <v>1.07336883558708</v>
      </c>
      <c r="O55" s="6">
        <v>3.98405915919341</v>
      </c>
      <c r="P55" s="6">
        <v>1.25288636436562</v>
      </c>
      <c r="Q55" s="6">
        <v>5.77465770728338</v>
      </c>
      <c r="R55" s="6">
        <v>2.96738492229861</v>
      </c>
      <c r="S55" s="6">
        <v>3.39725039586165</v>
      </c>
      <c r="T55" s="6">
        <v>1.02423606012087</v>
      </c>
      <c r="U55" s="6">
        <v>2.52289095355263</v>
      </c>
      <c r="V55" s="6">
        <v>2.20544382379251</v>
      </c>
      <c r="W55" s="6">
        <v>5.99083581051036</v>
      </c>
      <c r="X55" s="6">
        <v>4.12675572149567</v>
      </c>
      <c r="Y55" s="6">
        <v>5.7236665511258</v>
      </c>
    </row>
    <row r="56" spans="1:25" ht="10.5">
      <c r="A56" s="6">
        <v>52</v>
      </c>
      <c r="B56" s="6">
        <v>10.0458988133346</v>
      </c>
      <c r="C56" s="6">
        <v>-4.89701225545969</v>
      </c>
      <c r="D56" s="6">
        <v>-16.179523861968</v>
      </c>
      <c r="E56" s="6">
        <v>-126.125186725694</v>
      </c>
      <c r="F56" s="6">
        <v>-128.553419170428</v>
      </c>
      <c r="G56" s="6">
        <v>-119.60637884763</v>
      </c>
      <c r="H56" s="6">
        <v>10.840964907454</v>
      </c>
      <c r="I56" s="6">
        <v>1.63272838232444</v>
      </c>
      <c r="J56" s="6">
        <v>6.30841980312493</v>
      </c>
      <c r="K56" s="6">
        <v>7.05853430633465</v>
      </c>
      <c r="L56" s="6">
        <v>4.76791878748293</v>
      </c>
      <c r="M56" s="6">
        <v>6.84297577844086</v>
      </c>
      <c r="N56" s="6">
        <v>2.28709954866156</v>
      </c>
      <c r="O56" s="6">
        <v>4.90382980836966</v>
      </c>
      <c r="P56" s="6">
        <v>2.32083410922417</v>
      </c>
      <c r="Q56" s="6">
        <v>5.42240628965374</v>
      </c>
      <c r="R56" s="6">
        <v>3.12970911703746</v>
      </c>
      <c r="S56" s="6">
        <v>3.39879746110341</v>
      </c>
      <c r="T56" s="6">
        <v>1.04136851051351</v>
      </c>
      <c r="U56" s="6">
        <v>2.47535098111666</v>
      </c>
      <c r="V56" s="6">
        <v>2.16137915933962</v>
      </c>
      <c r="W56" s="6">
        <v>6.21049993411259</v>
      </c>
      <c r="X56" s="6">
        <v>4.48580331577341</v>
      </c>
      <c r="Y56" s="6">
        <v>5.58164458465501</v>
      </c>
    </row>
    <row r="57" spans="1:25" ht="10.5">
      <c r="A57" s="6">
        <v>52.5</v>
      </c>
      <c r="B57" s="6">
        <v>17.5760655128527</v>
      </c>
      <c r="C57" s="6">
        <v>3.25823477414872</v>
      </c>
      <c r="D57" s="6">
        <v>-9.1949013489276</v>
      </c>
      <c r="E57" s="6">
        <v>-79.5080087745574</v>
      </c>
      <c r="F57" s="6">
        <v>-86.2398493432709</v>
      </c>
      <c r="G57" s="6">
        <v>-85.3115212901141</v>
      </c>
      <c r="H57" s="6">
        <v>10.408097505482</v>
      </c>
      <c r="I57" s="6">
        <v>1.70912935557681</v>
      </c>
      <c r="J57" s="6">
        <v>6.44952167172244</v>
      </c>
      <c r="K57" s="6">
        <v>9.38640530302689</v>
      </c>
      <c r="L57" s="6">
        <v>5.07385337197377</v>
      </c>
      <c r="M57" s="6">
        <v>6.8633390243541</v>
      </c>
      <c r="N57" s="6">
        <v>3.47810177901363</v>
      </c>
      <c r="O57" s="6">
        <v>5.77682541696208</v>
      </c>
      <c r="P57" s="6">
        <v>3.23545031830702</v>
      </c>
      <c r="Q57" s="6">
        <v>4.88764528692298</v>
      </c>
      <c r="R57" s="6">
        <v>3.08100570691863</v>
      </c>
      <c r="S57" s="6">
        <v>3.05612305226327</v>
      </c>
      <c r="T57" s="6">
        <v>0.934008172629433</v>
      </c>
      <c r="U57" s="6">
        <v>2.18765682212029</v>
      </c>
      <c r="V57" s="6">
        <v>1.97510893213735</v>
      </c>
      <c r="W57" s="6">
        <v>6.53657250478864</v>
      </c>
      <c r="X57" s="6">
        <v>5.03062207984499</v>
      </c>
      <c r="Y57" s="6">
        <v>5.8219559573289</v>
      </c>
    </row>
    <row r="58" spans="1:25" ht="10.5">
      <c r="A58" s="6">
        <v>53</v>
      </c>
      <c r="B58" s="6">
        <v>23.9169045413526</v>
      </c>
      <c r="C58" s="6">
        <v>10.452506214232</v>
      </c>
      <c r="D58" s="6">
        <v>-3.3481896347173</v>
      </c>
      <c r="E58" s="6">
        <v>-48.4510523818219</v>
      </c>
      <c r="F58" s="6">
        <v>-56.168982062585</v>
      </c>
      <c r="G58" s="6">
        <v>-60.5834206186406</v>
      </c>
      <c r="H58" s="6">
        <v>10.260226443605</v>
      </c>
      <c r="I58" s="6">
        <v>2.07390206503226</v>
      </c>
      <c r="J58" s="6">
        <v>6.56009905980795</v>
      </c>
      <c r="K58" s="6">
        <v>10.4158112287669</v>
      </c>
      <c r="L58" s="6">
        <v>4.9245997337747</v>
      </c>
      <c r="M58" s="6">
        <v>6.6604072377288</v>
      </c>
      <c r="N58" s="6">
        <v>4.10844955363802</v>
      </c>
      <c r="O58" s="6">
        <v>6.32070386970588</v>
      </c>
      <c r="P58" s="6">
        <v>3.78311469124162</v>
      </c>
      <c r="Q58" s="6">
        <v>4.51286843818673</v>
      </c>
      <c r="R58" s="6">
        <v>2.81260211817562</v>
      </c>
      <c r="S58" s="6">
        <v>2.33109300363094</v>
      </c>
      <c r="T58" s="6">
        <v>-0.033436921905718</v>
      </c>
      <c r="U58" s="6">
        <v>1.42000203435521</v>
      </c>
      <c r="V58" s="6">
        <v>1.63856714314477</v>
      </c>
      <c r="W58" s="6">
        <v>6.12904539327701</v>
      </c>
      <c r="X58" s="6">
        <v>5.34186680775826</v>
      </c>
      <c r="Y58" s="6">
        <v>6.07591721234485</v>
      </c>
    </row>
    <row r="59" spans="1:25" ht="10.5">
      <c r="A59" s="6">
        <v>53.5</v>
      </c>
      <c r="B59" s="6">
        <v>29.3894864388212</v>
      </c>
      <c r="C59" s="6">
        <v>16.4005054982038</v>
      </c>
      <c r="D59" s="6">
        <v>3.22939196302832</v>
      </c>
      <c r="E59" s="6">
        <v>-26.9039283926414</v>
      </c>
      <c r="F59" s="6">
        <v>-35.2138053960299</v>
      </c>
      <c r="G59" s="6">
        <v>-42.6259169544746</v>
      </c>
      <c r="H59" s="6">
        <v>9.73962856718924</v>
      </c>
      <c r="I59" s="6">
        <v>2.69823676002011</v>
      </c>
      <c r="J59" s="6">
        <v>6.46949069301718</v>
      </c>
      <c r="K59" s="6">
        <v>11.0473008570979</v>
      </c>
      <c r="L59" s="6">
        <v>4.36764925821831</v>
      </c>
      <c r="M59" s="6">
        <v>6.32468247598695</v>
      </c>
      <c r="N59" s="6">
        <v>4.28661736723348</v>
      </c>
      <c r="O59" s="6">
        <v>6.52997732929998</v>
      </c>
      <c r="P59" s="6">
        <v>4.12178035084821</v>
      </c>
      <c r="Q59" s="6">
        <v>4.39316495346566</v>
      </c>
      <c r="R59" s="6">
        <v>2.61889803967438</v>
      </c>
      <c r="S59" s="6">
        <v>2.07115878919308</v>
      </c>
      <c r="T59" s="6">
        <v>-1.26123543329231</v>
      </c>
      <c r="U59" s="6">
        <v>0.571207561019719</v>
      </c>
      <c r="V59" s="6">
        <v>1.03362258828088</v>
      </c>
      <c r="W59" s="6">
        <v>5.65523994292118</v>
      </c>
      <c r="X59" s="6">
        <v>5.51004710705808</v>
      </c>
      <c r="Y59" s="6">
        <v>5.91226644057417</v>
      </c>
    </row>
    <row r="60" spans="1:25" ht="10.5">
      <c r="A60" s="6">
        <v>54</v>
      </c>
      <c r="B60" s="6">
        <v>34.6994007602071</v>
      </c>
      <c r="C60" s="6">
        <v>22.3102844270304</v>
      </c>
      <c r="D60" s="6">
        <v>9.91661667403878</v>
      </c>
      <c r="E60" s="6">
        <v>-11.1627835185938</v>
      </c>
      <c r="F60" s="6">
        <v>-19.7836052426355</v>
      </c>
      <c r="G60" s="6">
        <v>-28.6132933662533</v>
      </c>
      <c r="H60" s="6">
        <v>9.34417817378914</v>
      </c>
      <c r="I60" s="6">
        <v>2.87757597450241</v>
      </c>
      <c r="J60" s="6">
        <v>6.55867337006293</v>
      </c>
      <c r="K60" s="6">
        <v>10.5769803482594</v>
      </c>
      <c r="L60" s="6">
        <v>3.57581513326443</v>
      </c>
      <c r="M60" s="6">
        <v>6.41030509977065</v>
      </c>
      <c r="N60" s="6">
        <v>4.22162085539742</v>
      </c>
      <c r="O60" s="6">
        <v>6.3187832709034</v>
      </c>
      <c r="P60" s="6">
        <v>4.39481072187505</v>
      </c>
      <c r="Q60" s="6">
        <v>3.91243947357907</v>
      </c>
      <c r="R60" s="6">
        <v>2.11666005634174</v>
      </c>
      <c r="S60" s="6">
        <v>1.97113691477193</v>
      </c>
      <c r="T60" s="6">
        <v>-2.54861487447044</v>
      </c>
      <c r="U60" s="6">
        <v>-0.554743047401075</v>
      </c>
      <c r="V60" s="6">
        <v>-0.045479329041882</v>
      </c>
      <c r="W60" s="6">
        <v>5.6558583433532</v>
      </c>
      <c r="X60" s="6">
        <v>5.81068385794742</v>
      </c>
      <c r="Y60" s="6">
        <v>5.37131225259907</v>
      </c>
    </row>
    <row r="61" spans="1:25" ht="10.5">
      <c r="A61" s="6">
        <v>54.5</v>
      </c>
      <c r="B61" s="6">
        <v>39.9395842556835</v>
      </c>
      <c r="C61" s="6">
        <v>28.4039959106042</v>
      </c>
      <c r="D61" s="6">
        <v>15.5998863262155</v>
      </c>
      <c r="E61" s="6">
        <v>0.299967065015153</v>
      </c>
      <c r="F61" s="6">
        <v>-6.873074180922</v>
      </c>
      <c r="G61" s="6">
        <v>-17.0606362978646</v>
      </c>
      <c r="H61" s="6">
        <v>9.42848877916344</v>
      </c>
      <c r="I61" s="6">
        <v>2.93937982293301</v>
      </c>
      <c r="J61" s="6">
        <v>6.91036174364558</v>
      </c>
      <c r="K61" s="6">
        <v>9.18606558108877</v>
      </c>
      <c r="L61" s="6">
        <v>2.48905066637906</v>
      </c>
      <c r="M61" s="6">
        <v>6.33176848140658</v>
      </c>
      <c r="N61" s="6">
        <v>4.17480314582974</v>
      </c>
      <c r="O61" s="6">
        <v>5.77649215582483</v>
      </c>
      <c r="P61" s="6">
        <v>4.25774326285557</v>
      </c>
      <c r="Q61" s="6">
        <v>2.99996029485646</v>
      </c>
      <c r="R61" s="6">
        <v>1.35343451880567</v>
      </c>
      <c r="S61" s="6">
        <v>1.54734767619698</v>
      </c>
      <c r="T61" s="6">
        <v>-4.02120366865836</v>
      </c>
      <c r="U61" s="6">
        <v>-2.08382822954979</v>
      </c>
      <c r="V61" s="6">
        <v>-1.78984371453748</v>
      </c>
      <c r="W61" s="6">
        <v>5.07453529355303</v>
      </c>
      <c r="X61" s="6">
        <v>5.29334080376157</v>
      </c>
      <c r="Y61" s="6">
        <v>4.7011423294008</v>
      </c>
    </row>
    <row r="62" spans="1:25" ht="10.5">
      <c r="A62" s="6">
        <v>55</v>
      </c>
      <c r="B62" s="6">
        <v>44.9601282622109</v>
      </c>
      <c r="C62" s="6">
        <v>33.5889743767241</v>
      </c>
      <c r="D62" s="6">
        <v>21.5157714006123</v>
      </c>
      <c r="E62" s="6">
        <v>9.62522221804909</v>
      </c>
      <c r="F62" s="6">
        <v>4.05968844340373</v>
      </c>
      <c r="G62" s="6">
        <v>-7.26963521490086</v>
      </c>
      <c r="H62" s="6">
        <v>9.16414858601729</v>
      </c>
      <c r="I62" s="6">
        <v>3.28653135395416</v>
      </c>
      <c r="J62" s="6">
        <v>7.28387851599064</v>
      </c>
      <c r="K62" s="6">
        <v>7.78136795113619</v>
      </c>
      <c r="L62" s="6">
        <v>1.08941311877993</v>
      </c>
      <c r="M62" s="6">
        <v>6.0694965253681</v>
      </c>
      <c r="N62" s="6">
        <v>4.02114902874234</v>
      </c>
      <c r="O62" s="6">
        <v>5.19253734771974</v>
      </c>
      <c r="P62" s="6">
        <v>4.3481274668377</v>
      </c>
      <c r="Q62" s="6">
        <v>2.0037611918533</v>
      </c>
      <c r="R62" s="6">
        <v>0.338752624812287</v>
      </c>
      <c r="S62" s="6">
        <v>0.811872932762185</v>
      </c>
      <c r="T62" s="6">
        <v>-6.31639993413717</v>
      </c>
      <c r="U62" s="6">
        <v>-4.05020986248098</v>
      </c>
      <c r="V62" s="6">
        <v>-3.76435756950457</v>
      </c>
      <c r="W62" s="6">
        <v>3.83570210831101</v>
      </c>
      <c r="X62" s="6">
        <v>4.13413378305052</v>
      </c>
      <c r="Y62" s="6">
        <v>3.91743073882242</v>
      </c>
    </row>
    <row r="63" spans="1:25" ht="10.5">
      <c r="A63" s="6">
        <v>55.5</v>
      </c>
      <c r="B63" s="6">
        <v>49.8791483321792</v>
      </c>
      <c r="C63" s="6">
        <v>38.3945451170783</v>
      </c>
      <c r="D63" s="6">
        <v>27.4825408351875</v>
      </c>
      <c r="E63" s="6">
        <v>18.0513565215186</v>
      </c>
      <c r="F63" s="6">
        <v>13.198164819742</v>
      </c>
      <c r="G63" s="6">
        <v>1.2138406578556</v>
      </c>
      <c r="H63" s="6">
        <v>8.67051267885165</v>
      </c>
      <c r="I63" s="6">
        <v>3.36721689350634</v>
      </c>
      <c r="J63" s="6">
        <v>7.61711480383428</v>
      </c>
      <c r="K63" s="6">
        <v>6.09151509642459</v>
      </c>
      <c r="L63" s="6">
        <v>-0.493111780671938</v>
      </c>
      <c r="M63" s="6">
        <v>6.07534037822518</v>
      </c>
      <c r="N63" s="6">
        <v>3.84745628991141</v>
      </c>
      <c r="O63" s="6">
        <v>4.46891383879222</v>
      </c>
      <c r="P63" s="6">
        <v>4.66380599999422</v>
      </c>
      <c r="Q63" s="6">
        <v>0.344578829773127</v>
      </c>
      <c r="R63" s="6">
        <v>-0.904966911646625</v>
      </c>
      <c r="S63" s="6">
        <v>-0.178365341668837</v>
      </c>
      <c r="T63" s="6">
        <v>-9.56751228135863</v>
      </c>
      <c r="U63" s="6">
        <v>-6.79083841422084</v>
      </c>
      <c r="V63" s="6">
        <v>-6.24394328437882</v>
      </c>
      <c r="W63" s="6">
        <v>2.79586847895303</v>
      </c>
      <c r="X63" s="6">
        <v>2.75385066647323</v>
      </c>
      <c r="Y63" s="6">
        <v>2.4765395829055</v>
      </c>
    </row>
    <row r="64" spans="1:25" ht="10.5">
      <c r="A64" s="6">
        <v>56</v>
      </c>
      <c r="B64" s="6">
        <v>54.9228209160946</v>
      </c>
      <c r="C64" s="6">
        <v>43.9920045384115</v>
      </c>
      <c r="D64" s="6">
        <v>32.6664736105339</v>
      </c>
      <c r="E64" s="6">
        <v>24.8607583518814</v>
      </c>
      <c r="F64" s="6">
        <v>21.2207935368729</v>
      </c>
      <c r="G64" s="6">
        <v>8.20223132047818</v>
      </c>
      <c r="H64" s="6">
        <v>8.45181838197254</v>
      </c>
      <c r="I64" s="6">
        <v>3.49101134509146</v>
      </c>
      <c r="J64" s="6">
        <v>7.96683031665964</v>
      </c>
      <c r="K64" s="6">
        <v>3.90485855097734</v>
      </c>
      <c r="L64" s="6">
        <v>-2.1824972641266</v>
      </c>
      <c r="M64" s="6">
        <v>5.6598498606744</v>
      </c>
      <c r="N64" s="6">
        <v>3.59351014381264</v>
      </c>
      <c r="O64" s="6">
        <v>3.35333645067033</v>
      </c>
      <c r="P64" s="6">
        <v>4.11674022521572</v>
      </c>
      <c r="Q64" s="6">
        <v>-2.07282342714245</v>
      </c>
      <c r="R64" s="6">
        <v>-2.39298026257256</v>
      </c>
      <c r="S64" s="6">
        <v>-1.34461160975138</v>
      </c>
      <c r="T64" s="6">
        <v>-13.5117455671991</v>
      </c>
      <c r="U64" s="6">
        <v>-10.4883901513801</v>
      </c>
      <c r="V64" s="6">
        <v>-9.74018151760072</v>
      </c>
      <c r="W64" s="6">
        <v>1.54264288220111</v>
      </c>
      <c r="X64" s="6">
        <v>0.2673194240366</v>
      </c>
      <c r="Y64" s="6">
        <v>0.339405440340556</v>
      </c>
    </row>
    <row r="65" spans="1:25" ht="10.5">
      <c r="A65" s="6">
        <v>56.5</v>
      </c>
      <c r="B65" s="6">
        <v>59.7465990678142</v>
      </c>
      <c r="C65" s="6">
        <v>49.2446839729212</v>
      </c>
      <c r="D65" s="6">
        <v>37.2679836206485</v>
      </c>
      <c r="E65" s="6">
        <v>30.6739522111071</v>
      </c>
      <c r="F65" s="6">
        <v>28.9083595873293</v>
      </c>
      <c r="G65" s="6">
        <v>14.6086333015558</v>
      </c>
      <c r="H65" s="6">
        <v>8.19945536159889</v>
      </c>
      <c r="I65" s="6">
        <v>4.24321367019786</v>
      </c>
      <c r="J65" s="6">
        <v>8.20743019241024</v>
      </c>
      <c r="K65" s="6">
        <v>1.41640833202416</v>
      </c>
      <c r="L65" s="6">
        <v>-3.81855791470343</v>
      </c>
      <c r="M65" s="6">
        <v>4.80458853589494</v>
      </c>
      <c r="N65" s="6">
        <v>3.25540759847252</v>
      </c>
      <c r="O65" s="6">
        <v>1.93609293530699</v>
      </c>
      <c r="P65" s="6">
        <v>3.05304174995331</v>
      </c>
      <c r="Q65" s="6">
        <v>-4.8229747381389</v>
      </c>
      <c r="R65" s="6">
        <v>-4.12914205869311</v>
      </c>
      <c r="S65" s="6">
        <v>-2.63159416828921</v>
      </c>
      <c r="T65" s="6">
        <v>-18.6586853241579</v>
      </c>
      <c r="U65" s="6">
        <v>-15.1045548308808</v>
      </c>
      <c r="V65" s="6">
        <v>-14.4100470075165</v>
      </c>
      <c r="W65" s="6">
        <v>-0.561389982027322</v>
      </c>
      <c r="X65" s="6">
        <v>-3.34570684803521</v>
      </c>
      <c r="Y65" s="6">
        <v>-1.95950936121108</v>
      </c>
    </row>
    <row r="66" spans="1:25" ht="10.5">
      <c r="A66" s="6">
        <v>57</v>
      </c>
      <c r="B66" s="6">
        <v>64.1070295741456</v>
      </c>
      <c r="C66" s="6">
        <v>53.852644483905</v>
      </c>
      <c r="D66" s="6">
        <v>41.9858406512847</v>
      </c>
      <c r="E66" s="6">
        <v>36.5138228813389</v>
      </c>
      <c r="F66" s="6">
        <v>35.8147949710716</v>
      </c>
      <c r="G66" s="6">
        <v>20.099368545364</v>
      </c>
      <c r="H66" s="6">
        <v>7.89032038069615</v>
      </c>
      <c r="I66" s="6">
        <v>5.24242816219612</v>
      </c>
      <c r="J66" s="6">
        <v>8.27726921351382</v>
      </c>
      <c r="K66" s="6">
        <v>-1.51726202807379</v>
      </c>
      <c r="L66" s="6">
        <v>-5.87527305975527</v>
      </c>
      <c r="M66" s="6">
        <v>4.03252137901632</v>
      </c>
      <c r="N66" s="6">
        <v>2.22717252280961</v>
      </c>
      <c r="O66" s="6">
        <v>0.3185530126201</v>
      </c>
      <c r="P66" s="6">
        <v>1.79623147851044</v>
      </c>
      <c r="Q66" s="6">
        <v>-7.62288550859046</v>
      </c>
      <c r="R66" s="6">
        <v>-6.21482773456546</v>
      </c>
      <c r="S66" s="6">
        <v>-4.43190725127738</v>
      </c>
      <c r="T66" s="6">
        <v>-25.8397869655394</v>
      </c>
      <c r="U66" s="6">
        <v>-20.6547253190014</v>
      </c>
      <c r="V66" s="6">
        <v>-19.8108305639996</v>
      </c>
      <c r="W66" s="6">
        <v>-3.18060069092587</v>
      </c>
      <c r="X66" s="6">
        <v>-7.32898797721668</v>
      </c>
      <c r="Y66" s="6">
        <v>-5.27215675499053</v>
      </c>
    </row>
    <row r="67" spans="1:25" ht="10.5">
      <c r="A67" s="6">
        <v>57.5</v>
      </c>
      <c r="B67" s="6">
        <v>67.8853180070352</v>
      </c>
      <c r="C67" s="6">
        <v>58.3623338863821</v>
      </c>
      <c r="D67" s="6">
        <v>45.6999379156824</v>
      </c>
      <c r="E67" s="6">
        <v>41.3314301237252</v>
      </c>
      <c r="F67" s="6">
        <v>41.8479414985529</v>
      </c>
      <c r="G67" s="6">
        <v>24.6358891487463</v>
      </c>
      <c r="H67" s="6">
        <v>8.01727572014318</v>
      </c>
      <c r="I67" s="6">
        <v>6.26028043813108</v>
      </c>
      <c r="J67" s="6">
        <v>7.74176739447864</v>
      </c>
      <c r="K67" s="6">
        <v>-5.3836682854859</v>
      </c>
      <c r="L67" s="6">
        <v>-8.30420772553362</v>
      </c>
      <c r="M67" s="6">
        <v>2.53831020185078</v>
      </c>
      <c r="N67" s="6">
        <v>0.229303992871678</v>
      </c>
      <c r="O67" s="6">
        <v>-2.02498603916888</v>
      </c>
      <c r="P67" s="6">
        <v>-0.703765317864054</v>
      </c>
      <c r="Q67" s="6">
        <v>-10.9742497004706</v>
      </c>
      <c r="R67" s="6">
        <v>-8.70276011160479</v>
      </c>
      <c r="S67" s="6">
        <v>-6.43607651576826</v>
      </c>
      <c r="T67" s="6">
        <v>-34.1445009662243</v>
      </c>
      <c r="U67" s="6">
        <v>-27.1938057338334</v>
      </c>
      <c r="V67" s="6">
        <v>-26.3825793029791</v>
      </c>
      <c r="W67" s="6">
        <v>-6.84323838138232</v>
      </c>
      <c r="X67" s="6">
        <v>-12.1518623617729</v>
      </c>
      <c r="Y67" s="6">
        <v>-10.1258680249841</v>
      </c>
    </row>
    <row r="68" spans="1:25" ht="10.5">
      <c r="A68" s="6">
        <v>58</v>
      </c>
      <c r="B68" s="6">
        <v>70.9815967405681</v>
      </c>
      <c r="C68" s="6">
        <v>61.9147400280219</v>
      </c>
      <c r="D68" s="6">
        <v>47.9028332521422</v>
      </c>
      <c r="E68" s="6">
        <v>44.9460594352915</v>
      </c>
      <c r="F68" s="6">
        <v>47.2085525814861</v>
      </c>
      <c r="G68" s="6">
        <v>28.2668698697856</v>
      </c>
      <c r="H68" s="6">
        <v>8.15898404009351</v>
      </c>
      <c r="I68" s="6">
        <v>7.28296827047472</v>
      </c>
      <c r="J68" s="6">
        <v>6.94319485745291</v>
      </c>
      <c r="K68" s="6">
        <v>-9.67070007125187</v>
      </c>
      <c r="L68" s="6">
        <v>-10.6333142022138</v>
      </c>
      <c r="M68" s="6">
        <v>0.496679172059999</v>
      </c>
      <c r="N68" s="6">
        <v>-2.202870560929</v>
      </c>
      <c r="O68" s="6">
        <v>-5.23286053489858</v>
      </c>
      <c r="P68" s="6">
        <v>-4.19616270062306</v>
      </c>
      <c r="Q68" s="6">
        <v>-14.7489975464988</v>
      </c>
      <c r="R68" s="6">
        <v>-11.4819640895184</v>
      </c>
      <c r="S68" s="6">
        <v>-8.43439110766724</v>
      </c>
      <c r="T68" s="6">
        <v>-42.9463738881478</v>
      </c>
      <c r="U68" s="6">
        <v>-34.8232831763462</v>
      </c>
      <c r="V68" s="6">
        <v>-34.067681342712</v>
      </c>
      <c r="W68" s="6">
        <v>-11.2423756022902</v>
      </c>
      <c r="X68" s="6">
        <v>-17.9527118952766</v>
      </c>
      <c r="Y68" s="6">
        <v>-15.4669229254367</v>
      </c>
    </row>
    <row r="69" spans="1:25" ht="10.5">
      <c r="A69" s="6">
        <v>58.5</v>
      </c>
      <c r="B69" s="6">
        <v>72.9950114316976</v>
      </c>
      <c r="C69" s="6">
        <v>63.6307271794129</v>
      </c>
      <c r="D69" s="6">
        <v>49.3105300979005</v>
      </c>
      <c r="E69" s="6">
        <v>48.3725073234515</v>
      </c>
      <c r="F69" s="6">
        <v>51.5697406460132</v>
      </c>
      <c r="G69" s="6">
        <v>31.2875893809849</v>
      </c>
      <c r="H69" s="6">
        <v>8.38602970548675</v>
      </c>
      <c r="I69" s="6">
        <v>7.80563602268137</v>
      </c>
      <c r="J69" s="6">
        <v>5.79144342350094</v>
      </c>
      <c r="K69" s="6">
        <v>-14.3051331297469</v>
      </c>
      <c r="L69" s="6">
        <v>-13.3750641944929</v>
      </c>
      <c r="M69" s="6">
        <v>-1.7112310944342</v>
      </c>
      <c r="N69" s="6">
        <v>-5.28587402982078</v>
      </c>
      <c r="O69" s="6">
        <v>-8.714363638039</v>
      </c>
      <c r="P69" s="6">
        <v>-7.66761446336079</v>
      </c>
      <c r="Q69" s="6">
        <v>-18.256422768067</v>
      </c>
      <c r="R69" s="6">
        <v>-14.677305254152</v>
      </c>
      <c r="S69" s="6">
        <v>-11.0878263299611</v>
      </c>
      <c r="T69" s="6">
        <v>-52.9525473192768</v>
      </c>
      <c r="U69" s="6">
        <v>-43.4464997378119</v>
      </c>
      <c r="V69" s="6">
        <v>-42.2259167492194</v>
      </c>
      <c r="W69" s="6">
        <v>-16.367522657765</v>
      </c>
      <c r="X69" s="6">
        <v>-23.7770224967148</v>
      </c>
      <c r="Y69" s="6">
        <v>-21.1236508712105</v>
      </c>
    </row>
    <row r="70" spans="1:25" ht="10.5">
      <c r="A70" s="6">
        <v>59</v>
      </c>
      <c r="B70" s="6">
        <v>73.4611808702962</v>
      </c>
      <c r="C70" s="6">
        <v>64.370083974755</v>
      </c>
      <c r="D70" s="6">
        <v>50.0126977396126</v>
      </c>
      <c r="E70" s="6">
        <v>50.7747216770812</v>
      </c>
      <c r="F70" s="6">
        <v>54.5508708959512</v>
      </c>
      <c r="G70" s="6">
        <v>33.515533170513</v>
      </c>
      <c r="H70" s="6">
        <v>8.73575382160664</v>
      </c>
      <c r="I70" s="6">
        <v>7.80820841687591</v>
      </c>
      <c r="J70" s="6">
        <v>4.27756773991553</v>
      </c>
      <c r="K70" s="6">
        <v>-18.9142389885797</v>
      </c>
      <c r="L70" s="6">
        <v>-16.7426178620409</v>
      </c>
      <c r="M70" s="6">
        <v>-4.53343011467928</v>
      </c>
      <c r="N70" s="6">
        <v>-8.74387543012688</v>
      </c>
      <c r="O70" s="6">
        <v>-12.4529904444072</v>
      </c>
      <c r="P70" s="6">
        <v>-11.6202789222644</v>
      </c>
      <c r="Q70" s="6">
        <v>-21.9814056934584</v>
      </c>
      <c r="R70" s="6">
        <v>-17.974221386227</v>
      </c>
      <c r="S70" s="6">
        <v>-14.0962919848964</v>
      </c>
      <c r="T70" s="6">
        <v>-63.4323710685231</v>
      </c>
      <c r="U70" s="6">
        <v>-52.4612529066652</v>
      </c>
      <c r="V70" s="6">
        <v>-50.6635083768801</v>
      </c>
      <c r="W70" s="6">
        <v>-22.1158030773422</v>
      </c>
      <c r="X70" s="6">
        <v>-29.4895392616176</v>
      </c>
      <c r="Y70" s="6">
        <v>-27.5750710693096</v>
      </c>
    </row>
    <row r="71" spans="1:25" ht="10.5">
      <c r="A71" s="6">
        <v>59.5</v>
      </c>
      <c r="B71" s="6">
        <v>73.0144561024823</v>
      </c>
      <c r="C71" s="6">
        <v>64.5995564966934</v>
      </c>
      <c r="D71" s="6">
        <v>49.8045715154112</v>
      </c>
      <c r="E71" s="6">
        <v>52.0398967592372</v>
      </c>
      <c r="F71" s="6">
        <v>56.1577885655063</v>
      </c>
      <c r="G71" s="6">
        <v>35.5936786611642</v>
      </c>
      <c r="H71" s="6">
        <v>9.03936428691986</v>
      </c>
      <c r="I71" s="6">
        <v>7.34564201621367</v>
      </c>
      <c r="J71" s="6">
        <v>2.22319852513613</v>
      </c>
      <c r="K71" s="6">
        <v>-23.4286082413138</v>
      </c>
      <c r="L71" s="6">
        <v>-19.832287373473</v>
      </c>
      <c r="M71" s="6">
        <v>-7.40649824428635</v>
      </c>
      <c r="N71" s="6">
        <v>-12.2266538534357</v>
      </c>
      <c r="O71" s="6">
        <v>-16.6691126726416</v>
      </c>
      <c r="P71" s="6">
        <v>-15.7642014241283</v>
      </c>
      <c r="Q71" s="6">
        <v>-26.3133710079345</v>
      </c>
      <c r="R71" s="6">
        <v>-21.0419234572543</v>
      </c>
      <c r="S71" s="6">
        <v>-16.670977942979</v>
      </c>
      <c r="T71" s="6">
        <v>-72.1766980738942</v>
      </c>
      <c r="U71" s="6">
        <v>-61.1626293406322</v>
      </c>
      <c r="V71" s="6">
        <v>-58.802413932397</v>
      </c>
      <c r="W71" s="6">
        <v>-27.6014582863484</v>
      </c>
      <c r="X71" s="6">
        <v>-35.1106050981725</v>
      </c>
      <c r="Y71" s="6">
        <v>-33.1983183502859</v>
      </c>
    </row>
    <row r="72" spans="1:25" ht="10.5">
      <c r="A72" s="6">
        <v>60</v>
      </c>
      <c r="B72" s="6">
        <v>72.2023123218602</v>
      </c>
      <c r="C72" s="6">
        <v>63.9117412902914</v>
      </c>
      <c r="D72" s="6">
        <v>49.405914831871</v>
      </c>
      <c r="E72" s="6">
        <v>53.4417743954875</v>
      </c>
      <c r="F72" s="6">
        <v>57.1176798831153</v>
      </c>
      <c r="G72" s="6">
        <v>37.7334842433561</v>
      </c>
      <c r="H72" s="6">
        <v>8.68163710533918</v>
      </c>
      <c r="I72" s="6">
        <v>6.43956358201854</v>
      </c>
      <c r="J72" s="6">
        <v>-0.202851162363345</v>
      </c>
      <c r="K72" s="6">
        <v>-27.9567575678745</v>
      </c>
      <c r="L72" s="6">
        <v>-22.4364624372239</v>
      </c>
      <c r="M72" s="6">
        <v>-9.51771874729184</v>
      </c>
      <c r="N72" s="6">
        <v>-15.7153719571957</v>
      </c>
      <c r="O72" s="6">
        <v>-21.0676215770843</v>
      </c>
      <c r="P72" s="6">
        <v>-19.4933882884284</v>
      </c>
      <c r="Q72" s="6">
        <v>-29.8638332814147</v>
      </c>
      <c r="R72" s="6">
        <v>-23.6939222927922</v>
      </c>
      <c r="S72" s="6">
        <v>-18.5975586381071</v>
      </c>
      <c r="T72" s="6">
        <v>-76.7037229005562</v>
      </c>
      <c r="U72" s="6">
        <v>-67.9043406210218</v>
      </c>
      <c r="V72" s="6">
        <v>-64.7534745072184</v>
      </c>
      <c r="W72" s="6">
        <v>-31.5482719384913</v>
      </c>
      <c r="X72" s="6">
        <v>-39.5664633812961</v>
      </c>
      <c r="Y72" s="6">
        <v>-36.7706739076131</v>
      </c>
    </row>
    <row r="73" spans="1:25" ht="10.5">
      <c r="A73" s="6">
        <v>60.5</v>
      </c>
      <c r="B73" s="6">
        <v>71.0401518946266</v>
      </c>
      <c r="C73" s="6">
        <v>63.3728979711356</v>
      </c>
      <c r="D73" s="6">
        <v>49.5312624140694</v>
      </c>
      <c r="E73" s="6">
        <v>54.5692344756016</v>
      </c>
      <c r="F73" s="6">
        <v>57.6410098809769</v>
      </c>
      <c r="G73" s="6">
        <v>39.6802779913191</v>
      </c>
      <c r="H73" s="6">
        <v>8.26438724671936</v>
      </c>
      <c r="I73" s="6">
        <v>5.54053887123848</v>
      </c>
      <c r="J73" s="6">
        <v>-2.81379297911712</v>
      </c>
      <c r="K73" s="6">
        <v>-31.562674323376</v>
      </c>
      <c r="L73" s="6">
        <v>-24.5323324024768</v>
      </c>
      <c r="M73" s="6">
        <v>-11.1205710515152</v>
      </c>
      <c r="N73" s="6">
        <v>-19.2150401710004</v>
      </c>
      <c r="O73" s="6">
        <v>-24.835236668967</v>
      </c>
      <c r="P73" s="6">
        <v>-22.6283056669229</v>
      </c>
      <c r="Q73" s="6">
        <v>-31.5846323531719</v>
      </c>
      <c r="R73" s="6">
        <v>-25.3710821311471</v>
      </c>
      <c r="S73" s="6">
        <v>-19.493438913397</v>
      </c>
      <c r="T73" s="6">
        <v>-75.0599071895273</v>
      </c>
      <c r="U73" s="6">
        <v>-70.116987804602</v>
      </c>
      <c r="V73" s="6">
        <v>-66.4601617111683</v>
      </c>
      <c r="W73" s="6">
        <v>-33.7223243998269</v>
      </c>
      <c r="X73" s="6">
        <v>-41.2957408773819</v>
      </c>
      <c r="Y73" s="6">
        <v>-38.1812202852643</v>
      </c>
    </row>
    <row r="74" spans="1:25" ht="10.5">
      <c r="A74" s="6">
        <v>61</v>
      </c>
      <c r="B74" s="6">
        <v>70.2233871123715</v>
      </c>
      <c r="C74" s="6">
        <v>63.4944177760469</v>
      </c>
      <c r="D74" s="6">
        <v>49.7037673489556</v>
      </c>
      <c r="E74" s="6">
        <v>54.9889365635196</v>
      </c>
      <c r="F74" s="6">
        <v>58.3117044215044</v>
      </c>
      <c r="G74" s="6">
        <v>41.4985575025736</v>
      </c>
      <c r="H74" s="6">
        <v>7.71741606519026</v>
      </c>
      <c r="I74" s="6">
        <v>4.80432450891237</v>
      </c>
      <c r="J74" s="6">
        <v>-5.05103211807773</v>
      </c>
      <c r="K74" s="6">
        <v>-32.8990835653739</v>
      </c>
      <c r="L74" s="6">
        <v>-25.2339895001329</v>
      </c>
      <c r="M74" s="6">
        <v>-11.5701967911064</v>
      </c>
      <c r="N74" s="6">
        <v>-21.3137337394257</v>
      </c>
      <c r="O74" s="6">
        <v>-27.1427031116997</v>
      </c>
      <c r="P74" s="6">
        <v>-24.7514916506544</v>
      </c>
      <c r="Q74" s="6">
        <v>-31.2516668074683</v>
      </c>
      <c r="R74" s="6">
        <v>-24.8903085370968</v>
      </c>
      <c r="S74" s="6">
        <v>-19.0044038845978</v>
      </c>
      <c r="T74" s="6">
        <v>-66.293261290456</v>
      </c>
      <c r="U74" s="6">
        <v>-66.2299704918722</v>
      </c>
      <c r="V74" s="6">
        <v>-63.0923274450389</v>
      </c>
      <c r="W74" s="6">
        <v>-33.130701342725</v>
      </c>
      <c r="X74" s="6">
        <v>-39.8704727903494</v>
      </c>
      <c r="Y74" s="6">
        <v>-36.1807264255873</v>
      </c>
    </row>
    <row r="75" spans="1:25" ht="10.5">
      <c r="A75" s="6">
        <v>61.5</v>
      </c>
      <c r="B75" s="6">
        <v>70.3798263056261</v>
      </c>
      <c r="C75" s="6">
        <v>63.6990769716754</v>
      </c>
      <c r="D75" s="6">
        <v>50.3519444434982</v>
      </c>
      <c r="E75" s="6">
        <v>55.9204056897613</v>
      </c>
      <c r="F75" s="6">
        <v>59.0101832351264</v>
      </c>
      <c r="G75" s="6">
        <v>43.1435522303382</v>
      </c>
      <c r="H75" s="6">
        <v>6.76123564081831</v>
      </c>
      <c r="I75" s="6">
        <v>3.78176614193308</v>
      </c>
      <c r="J75" s="6">
        <v>-6.70587414149952</v>
      </c>
      <c r="K75" s="6">
        <v>-31.6577012892304</v>
      </c>
      <c r="L75" s="6">
        <v>-23.9950172535347</v>
      </c>
      <c r="M75" s="6">
        <v>-10.318532266518</v>
      </c>
      <c r="N75" s="6">
        <v>-21.7593393094014</v>
      </c>
      <c r="O75" s="6">
        <v>-27.4197129976267</v>
      </c>
      <c r="P75" s="6">
        <v>-24.9387046765812</v>
      </c>
      <c r="Q75" s="6">
        <v>-27.7566658241732</v>
      </c>
      <c r="R75" s="6">
        <v>-22.3553189096228</v>
      </c>
      <c r="S75" s="6">
        <v>-16.853148549778</v>
      </c>
      <c r="T75" s="6">
        <v>-50.835869075064</v>
      </c>
      <c r="U75" s="6">
        <v>-56.4516031009856</v>
      </c>
      <c r="V75" s="6">
        <v>-53.9014630051122</v>
      </c>
      <c r="W75" s="6">
        <v>-28.9734885697305</v>
      </c>
      <c r="X75" s="6">
        <v>-34.6856376415467</v>
      </c>
      <c r="Y75" s="6">
        <v>-30.2443860922259</v>
      </c>
    </row>
    <row r="76" spans="1:25" ht="10.5">
      <c r="A76" s="6">
        <v>62</v>
      </c>
      <c r="B76" s="6">
        <v>70.9607973028168</v>
      </c>
      <c r="C76" s="6">
        <v>63.7307499321589</v>
      </c>
      <c r="D76" s="6">
        <v>51.5416291156131</v>
      </c>
      <c r="E76" s="6">
        <v>57.5523468014127</v>
      </c>
      <c r="F76" s="6">
        <v>60.2769665681898</v>
      </c>
      <c r="G76" s="6">
        <v>44.5199254086936</v>
      </c>
      <c r="H76" s="6">
        <v>5.68824126757886</v>
      </c>
      <c r="I76" s="6">
        <v>3.13289003237185</v>
      </c>
      <c r="J76" s="6">
        <v>-7.17466396353291</v>
      </c>
      <c r="K76" s="6">
        <v>-27.5037825368727</v>
      </c>
      <c r="L76" s="6">
        <v>-20.6061604204432</v>
      </c>
      <c r="M76" s="6">
        <v>-7.97845160036832</v>
      </c>
      <c r="N76" s="6">
        <v>-20.4916999557646</v>
      </c>
      <c r="O76" s="6">
        <v>-25.1699451062872</v>
      </c>
      <c r="P76" s="6">
        <v>-23.1068396966699</v>
      </c>
      <c r="Q76" s="6">
        <v>-21.1438136069921</v>
      </c>
      <c r="R76" s="6">
        <v>-18.3218773333072</v>
      </c>
      <c r="S76" s="6">
        <v>-12.9697074773053</v>
      </c>
      <c r="T76" s="6">
        <v>-31.3203990764918</v>
      </c>
      <c r="U76" s="6">
        <v>-41.8788423290367</v>
      </c>
      <c r="V76" s="6">
        <v>-40.269934983102</v>
      </c>
      <c r="W76" s="6">
        <v>-22.1980253931525</v>
      </c>
      <c r="X76" s="6">
        <v>-26.1629011449901</v>
      </c>
      <c r="Y76" s="6">
        <v>-22.0110803523399</v>
      </c>
    </row>
    <row r="77" spans="1:25" ht="10.5">
      <c r="A77" s="6">
        <v>62.5</v>
      </c>
      <c r="B77" s="6">
        <v>71.798290111201</v>
      </c>
      <c r="C77" s="6">
        <v>64.2686169408334</v>
      </c>
      <c r="D77" s="6">
        <v>52.883212266593</v>
      </c>
      <c r="E77" s="6">
        <v>58.3811902495069</v>
      </c>
      <c r="F77" s="6">
        <v>61.5882121328354</v>
      </c>
      <c r="G77" s="6">
        <v>45.4375327129522</v>
      </c>
      <c r="H77" s="6">
        <v>5.39086849062358</v>
      </c>
      <c r="I77" s="6">
        <v>3.15935113935166</v>
      </c>
      <c r="J77" s="6">
        <v>-6.11905268040584</v>
      </c>
      <c r="K77" s="6">
        <v>-20.0197008467314</v>
      </c>
      <c r="L77" s="6">
        <v>-15.5488396918219</v>
      </c>
      <c r="M77" s="6">
        <v>-4.94644456206061</v>
      </c>
      <c r="N77" s="6">
        <v>-16.7541508405944</v>
      </c>
      <c r="O77" s="6">
        <v>-20.3582896123064</v>
      </c>
      <c r="P77" s="6">
        <v>-19.2425190261901</v>
      </c>
      <c r="Q77" s="6">
        <v>-13.0456408681359</v>
      </c>
      <c r="R77" s="6">
        <v>-12.7195175822633</v>
      </c>
      <c r="S77" s="6">
        <v>-8.37988135787111</v>
      </c>
      <c r="T77" s="6">
        <v>-12.5956042506978</v>
      </c>
      <c r="U77" s="6">
        <v>-25.3234285307826</v>
      </c>
      <c r="V77" s="6">
        <v>-25.0959100079563</v>
      </c>
      <c r="W77" s="6">
        <v>-13.9610007293459</v>
      </c>
      <c r="X77" s="6">
        <v>-15.5720326724014</v>
      </c>
      <c r="Y77" s="6">
        <v>-12.7472975433665</v>
      </c>
    </row>
    <row r="78" spans="1:25" ht="10.5">
      <c r="A78" s="6">
        <v>63</v>
      </c>
      <c r="B78" s="6">
        <v>72.7323648276174</v>
      </c>
      <c r="C78" s="6">
        <v>64.8439995679885</v>
      </c>
      <c r="D78" s="6">
        <v>54.2906906711026</v>
      </c>
      <c r="E78" s="6">
        <v>59.0539518270543</v>
      </c>
      <c r="F78" s="6">
        <v>62.6299105951844</v>
      </c>
      <c r="G78" s="6">
        <v>46.4879297639625</v>
      </c>
      <c r="H78" s="6">
        <v>5.64085999765825</v>
      </c>
      <c r="I78" s="6">
        <v>3.19330100889181</v>
      </c>
      <c r="J78" s="6">
        <v>-3.88826847470955</v>
      </c>
      <c r="K78" s="6">
        <v>-11.157278651053</v>
      </c>
      <c r="L78" s="6">
        <v>-9.69085241585754</v>
      </c>
      <c r="M78" s="6">
        <v>-1.56385160111688</v>
      </c>
      <c r="N78" s="6">
        <v>-11.1747995638713</v>
      </c>
      <c r="O78" s="6">
        <v>-13.9089953936945</v>
      </c>
      <c r="P78" s="6">
        <v>-13.7254051425888</v>
      </c>
      <c r="Q78" s="6">
        <v>-5.43117242205983</v>
      </c>
      <c r="R78" s="6">
        <v>-6.77861319118233</v>
      </c>
      <c r="S78" s="6">
        <v>-4.00342409840437</v>
      </c>
      <c r="T78" s="6">
        <v>1.70534287820249</v>
      </c>
      <c r="U78" s="6">
        <v>-10.5630997262172</v>
      </c>
      <c r="V78" s="6">
        <v>-11.3375857896822</v>
      </c>
      <c r="W78" s="6">
        <v>-5.53235197422509</v>
      </c>
      <c r="X78" s="6">
        <v>-5.24788090382913</v>
      </c>
      <c r="Y78" s="6">
        <v>-3.54643164599418</v>
      </c>
    </row>
    <row r="79" spans="1:25" ht="10.5">
      <c r="A79" s="6">
        <v>63.5</v>
      </c>
      <c r="B79" s="6">
        <v>73.2470200013237</v>
      </c>
      <c r="C79" s="6">
        <v>64.806189496849</v>
      </c>
      <c r="D79" s="6">
        <v>55.7332719146206</v>
      </c>
      <c r="E79" s="6">
        <v>60.0554532954601</v>
      </c>
      <c r="F79" s="6">
        <v>63.1231082010385</v>
      </c>
      <c r="G79" s="6">
        <v>47.6623326121842</v>
      </c>
      <c r="H79" s="6">
        <v>5.89506334874864</v>
      </c>
      <c r="I79" s="6">
        <v>3.71115059154181</v>
      </c>
      <c r="J79" s="6">
        <v>-0.594168907484459</v>
      </c>
      <c r="K79" s="6">
        <v>-3.24854099004392</v>
      </c>
      <c r="L79" s="6">
        <v>-3.63301744439491</v>
      </c>
      <c r="M79" s="6">
        <v>1.68902066317594</v>
      </c>
      <c r="N79" s="6">
        <v>-5.7636133780012</v>
      </c>
      <c r="O79" s="6">
        <v>-7.42542783434499</v>
      </c>
      <c r="P79" s="6">
        <v>-7.94418464811167</v>
      </c>
      <c r="Q79" s="6">
        <v>0.898732744159929</v>
      </c>
      <c r="R79" s="6">
        <v>-2.1028815025885</v>
      </c>
      <c r="S79" s="6">
        <v>0.0153477868915388</v>
      </c>
      <c r="T79" s="6">
        <v>10.7221454351146</v>
      </c>
      <c r="U79" s="6">
        <v>0.384004466722786</v>
      </c>
      <c r="V79" s="6">
        <v>-0.700865888722092</v>
      </c>
      <c r="W79" s="6">
        <v>1.50509586004114</v>
      </c>
      <c r="X79" s="6">
        <v>3.40774054362305</v>
      </c>
      <c r="Y79" s="6">
        <v>3.72804526867594</v>
      </c>
    </row>
    <row r="80" spans="1:25" ht="10.5">
      <c r="A80" s="6">
        <v>64</v>
      </c>
      <c r="B80" s="6">
        <v>73.4692547823998</v>
      </c>
      <c r="C80" s="6">
        <v>64.5924964730245</v>
      </c>
      <c r="D80" s="6">
        <v>56.4052205897195</v>
      </c>
      <c r="E80" s="6">
        <v>60.0428405043088</v>
      </c>
      <c r="F80" s="6">
        <v>63.0718368830914</v>
      </c>
      <c r="G80" s="6">
        <v>48.3141485097294</v>
      </c>
      <c r="H80" s="6">
        <v>6.53226885237496</v>
      </c>
      <c r="I80" s="6">
        <v>4.76024260642669</v>
      </c>
      <c r="J80" s="6">
        <v>2.82619765555012</v>
      </c>
      <c r="K80" s="6">
        <v>2.81894744826525</v>
      </c>
      <c r="L80" s="6">
        <v>1.48979656118979</v>
      </c>
      <c r="M80" s="6">
        <v>4.24576169420197</v>
      </c>
      <c r="N80" s="6">
        <v>-1.45954623181672</v>
      </c>
      <c r="O80" s="6">
        <v>-1.89375554224159</v>
      </c>
      <c r="P80" s="6">
        <v>-2.82761831654091</v>
      </c>
      <c r="Q80" s="6">
        <v>5.09236051151595</v>
      </c>
      <c r="R80" s="6">
        <v>1.22414812888519</v>
      </c>
      <c r="S80" s="6">
        <v>2.90214968072576</v>
      </c>
      <c r="T80" s="6">
        <v>14.7061888759824</v>
      </c>
      <c r="U80" s="6">
        <v>7.03247175916726</v>
      </c>
      <c r="V80" s="6">
        <v>5.79582638120974</v>
      </c>
      <c r="W80" s="6">
        <v>6.27103690478623</v>
      </c>
      <c r="X80" s="6">
        <v>9.12270693255641</v>
      </c>
      <c r="Y80" s="6">
        <v>8.2885406437739</v>
      </c>
    </row>
    <row r="81" spans="1:25" ht="10.5">
      <c r="A81" s="6">
        <v>64.5</v>
      </c>
      <c r="B81" s="6">
        <v>73.1094088524856</v>
      </c>
      <c r="C81" s="6">
        <v>64.2837971644451</v>
      </c>
      <c r="D81" s="6">
        <v>56.4797336914787</v>
      </c>
      <c r="E81" s="6">
        <v>59.123122300771</v>
      </c>
      <c r="F81" s="6">
        <v>62.7137289052687</v>
      </c>
      <c r="G81" s="6">
        <v>48.6700832179072</v>
      </c>
      <c r="H81" s="6">
        <v>7.75884166879598</v>
      </c>
      <c r="I81" s="6">
        <v>5.47649780510471</v>
      </c>
      <c r="J81" s="6">
        <v>5.49186818066676</v>
      </c>
      <c r="K81" s="6">
        <v>6.49171624169821</v>
      </c>
      <c r="L81" s="6">
        <v>4.79776264415443</v>
      </c>
      <c r="M81" s="6">
        <v>6.11513472925412</v>
      </c>
      <c r="N81" s="6">
        <v>1.81014455565901</v>
      </c>
      <c r="O81" s="6">
        <v>2.07332986133747</v>
      </c>
      <c r="P81" s="6">
        <v>1.10166686482864</v>
      </c>
      <c r="Q81" s="6">
        <v>7.01094627934992</v>
      </c>
      <c r="R81" s="6">
        <v>3.47160202306986</v>
      </c>
      <c r="S81" s="6">
        <v>4.41430686098329</v>
      </c>
      <c r="T81" s="6">
        <v>15.1729402882315</v>
      </c>
      <c r="U81" s="6">
        <v>10.0683733530124</v>
      </c>
      <c r="V81" s="6">
        <v>9.30611014786359</v>
      </c>
      <c r="W81" s="6">
        <v>9.16957521994743</v>
      </c>
      <c r="X81" s="6">
        <v>12.0449139934035</v>
      </c>
      <c r="Y81" s="6">
        <v>10.9070367903444</v>
      </c>
    </row>
    <row r="82" spans="1:25" ht="10.5">
      <c r="A82" s="6">
        <v>65</v>
      </c>
      <c r="B82" s="6">
        <v>72.1886140367976</v>
      </c>
      <c r="C82" s="6">
        <v>63.2257808315174</v>
      </c>
      <c r="D82" s="6">
        <v>56.3904414195708</v>
      </c>
      <c r="E82" s="6">
        <v>58.7364182890939</v>
      </c>
      <c r="F82" s="6">
        <v>62.4999621107721</v>
      </c>
      <c r="G82" s="6">
        <v>49.1850149684271</v>
      </c>
      <c r="H82" s="6">
        <v>8.81582037119074</v>
      </c>
      <c r="I82" s="6">
        <v>6.07519010748047</v>
      </c>
      <c r="J82" s="6">
        <v>7.53375748976657</v>
      </c>
      <c r="K82" s="6">
        <v>8.32603529238327</v>
      </c>
      <c r="L82" s="6">
        <v>6.74393743595886</v>
      </c>
      <c r="M82" s="6">
        <v>7.44935385305439</v>
      </c>
      <c r="N82" s="6">
        <v>3.55437709431908</v>
      </c>
      <c r="O82" s="6">
        <v>4.32688372541031</v>
      </c>
      <c r="P82" s="6">
        <v>3.52414446803436</v>
      </c>
      <c r="Q82" s="6">
        <v>7.39016012537638</v>
      </c>
      <c r="R82" s="6">
        <v>4.57970413296471</v>
      </c>
      <c r="S82" s="6">
        <v>5.17073530077448</v>
      </c>
      <c r="T82" s="6">
        <v>14.3219700679822</v>
      </c>
      <c r="U82" s="6">
        <v>10.9533370077231</v>
      </c>
      <c r="V82" s="6">
        <v>10.8761526759615</v>
      </c>
      <c r="W82" s="6">
        <v>10.3964901608351</v>
      </c>
      <c r="X82" s="6">
        <v>13.1635799051052</v>
      </c>
      <c r="Y82" s="6">
        <v>12.1825780610355</v>
      </c>
    </row>
    <row r="83" spans="1:25" ht="10.5">
      <c r="A83" s="6">
        <v>65.5</v>
      </c>
      <c r="B83" s="6">
        <v>71.381158013177</v>
      </c>
      <c r="C83" s="6">
        <v>61.4921224111996</v>
      </c>
      <c r="D83" s="6">
        <v>55.973758238619</v>
      </c>
      <c r="E83" s="6">
        <v>58.5526966617238</v>
      </c>
      <c r="F83" s="6">
        <v>62.4766691562477</v>
      </c>
      <c r="G83" s="6">
        <v>49.4461731651238</v>
      </c>
      <c r="H83" s="6">
        <v>9.22039883461105</v>
      </c>
      <c r="I83" s="6">
        <v>7.03490034741424</v>
      </c>
      <c r="J83" s="6">
        <v>9.15304432982305</v>
      </c>
      <c r="K83" s="6">
        <v>8.79995112895779</v>
      </c>
      <c r="L83" s="6">
        <v>8.04293243837242</v>
      </c>
      <c r="M83" s="6">
        <v>8.39149776046236</v>
      </c>
      <c r="N83" s="6">
        <v>4.11479480996388</v>
      </c>
      <c r="O83" s="6">
        <v>5.04961275242522</v>
      </c>
      <c r="P83" s="6">
        <v>4.65190107921182</v>
      </c>
      <c r="Q83" s="6">
        <v>7.59776098514521</v>
      </c>
      <c r="R83" s="6">
        <v>5.18592671337649</v>
      </c>
      <c r="S83" s="6">
        <v>5.41967501290003</v>
      </c>
      <c r="T83" s="6">
        <v>13.337288728137</v>
      </c>
      <c r="U83" s="6">
        <v>11.0612334976458</v>
      </c>
      <c r="V83" s="6">
        <v>11.2168441776801</v>
      </c>
      <c r="W83" s="6">
        <v>10.8167420073014</v>
      </c>
      <c r="X83" s="6">
        <v>13.0271923703407</v>
      </c>
      <c r="Y83" s="6">
        <v>12.1979806851812</v>
      </c>
    </row>
    <row r="84" spans="1:25" ht="10.5">
      <c r="A84" s="6">
        <v>66</v>
      </c>
      <c r="B84" s="6">
        <v>70.4116588084472</v>
      </c>
      <c r="C84" s="6">
        <v>59.9854172474487</v>
      </c>
      <c r="D84" s="6">
        <v>55.3425570711571</v>
      </c>
      <c r="E84" s="6">
        <v>58.0942096209873</v>
      </c>
      <c r="F84" s="6">
        <v>62.350050084269</v>
      </c>
      <c r="G84" s="6">
        <v>49.8488012551936</v>
      </c>
      <c r="H84" s="6">
        <v>9.82843104325014</v>
      </c>
      <c r="I84" s="6">
        <v>7.52614189798339</v>
      </c>
      <c r="J84" s="6">
        <v>9.63871758255516</v>
      </c>
      <c r="K84" s="6">
        <v>8.3734228361277</v>
      </c>
      <c r="L84" s="6">
        <v>8.3852378590118</v>
      </c>
      <c r="M84" s="6">
        <v>8.89759483460762</v>
      </c>
      <c r="N84" s="6">
        <v>4.30943235680616</v>
      </c>
      <c r="O84" s="6">
        <v>5.13970316532698</v>
      </c>
      <c r="P84" s="6">
        <v>5.24443939821583</v>
      </c>
      <c r="Q84" s="6">
        <v>7.58028824160749</v>
      </c>
      <c r="R84" s="6">
        <v>5.541899845898</v>
      </c>
      <c r="S84" s="6">
        <v>5.56197945330212</v>
      </c>
      <c r="T84" s="6">
        <v>12.7135941231381</v>
      </c>
      <c r="U84" s="6">
        <v>11.0659157481023</v>
      </c>
      <c r="V84" s="6">
        <v>11.4933905653104</v>
      </c>
      <c r="W84" s="6">
        <v>11.1359294515441</v>
      </c>
      <c r="X84" s="6">
        <v>12.7065098200005</v>
      </c>
      <c r="Y84" s="6">
        <v>11.8875813961257</v>
      </c>
    </row>
    <row r="85" spans="1:25" ht="10.5">
      <c r="A85" s="6">
        <v>66.5</v>
      </c>
      <c r="B85" s="6">
        <v>69.1868188681456</v>
      </c>
      <c r="C85" s="6">
        <v>58.7594864165208</v>
      </c>
      <c r="D85" s="6">
        <v>54.8927866830022</v>
      </c>
      <c r="E85" s="6">
        <v>58.3088369187328</v>
      </c>
      <c r="F85" s="6">
        <v>62.5857817767828</v>
      </c>
      <c r="G85" s="6">
        <v>50.3744008403435</v>
      </c>
      <c r="H85" s="6">
        <v>10.6412851778493</v>
      </c>
      <c r="I85" s="6">
        <v>7.79117753887817</v>
      </c>
      <c r="J85" s="6">
        <v>9.91262418850454</v>
      </c>
      <c r="K85" s="6">
        <v>8.21524036275468</v>
      </c>
      <c r="L85" s="6">
        <v>8.53745282212628</v>
      </c>
      <c r="M85" s="6">
        <v>9.28468916047928</v>
      </c>
      <c r="N85" s="6">
        <v>4.33925575406602</v>
      </c>
      <c r="O85" s="6">
        <v>5.16077938300452</v>
      </c>
      <c r="P85" s="6">
        <v>5.37399307775331</v>
      </c>
      <c r="Q85" s="6">
        <v>7.18804154594761</v>
      </c>
      <c r="R85" s="6">
        <v>5.78569803115329</v>
      </c>
      <c r="S85" s="6">
        <v>5.87533717784402</v>
      </c>
      <c r="T85" s="6">
        <v>12.514675735372</v>
      </c>
      <c r="U85" s="6">
        <v>11.2057818727438</v>
      </c>
      <c r="V85" s="6">
        <v>11.8770008348436</v>
      </c>
      <c r="W85" s="6">
        <v>11.2951787282539</v>
      </c>
      <c r="X85" s="6">
        <v>12.6760393353034</v>
      </c>
      <c r="Y85" s="6">
        <v>11.8308787601171</v>
      </c>
    </row>
    <row r="86" spans="1:25" ht="10.5">
      <c r="A86" s="6">
        <v>67</v>
      </c>
      <c r="B86" s="6">
        <v>68.5534641382154</v>
      </c>
      <c r="C86" s="6">
        <v>57.5726941978323</v>
      </c>
      <c r="D86" s="6">
        <v>54.5075947402037</v>
      </c>
      <c r="E86" s="6">
        <v>58.6615643316226</v>
      </c>
      <c r="F86" s="6">
        <v>62.422590660584</v>
      </c>
      <c r="G86" s="6">
        <v>50.9034115510752</v>
      </c>
      <c r="H86" s="6">
        <v>10.7754663234354</v>
      </c>
      <c r="I86" s="6">
        <v>8.49527390119942</v>
      </c>
      <c r="J86" s="6">
        <v>10.6443561532492</v>
      </c>
      <c r="K86" s="6">
        <v>8.70479998772407</v>
      </c>
      <c r="L86" s="6">
        <v>9.07563593610655</v>
      </c>
      <c r="M86" s="6">
        <v>9.46421287626174</v>
      </c>
      <c r="N86" s="6">
        <v>4.16706603682246</v>
      </c>
      <c r="O86" s="6">
        <v>5.03753761022654</v>
      </c>
      <c r="P86" s="6">
        <v>5.00515957022628</v>
      </c>
      <c r="Q86" s="6">
        <v>7.15398793561008</v>
      </c>
      <c r="R86" s="6">
        <v>6.1491077539539</v>
      </c>
      <c r="S86" s="6">
        <v>6.02879778892077</v>
      </c>
      <c r="T86" s="6">
        <v>12.0442739105977</v>
      </c>
      <c r="U86" s="6">
        <v>11.2574819310195</v>
      </c>
      <c r="V86" s="6">
        <v>11.7217525405405</v>
      </c>
      <c r="W86" s="6">
        <v>11.37020215377</v>
      </c>
      <c r="X86" s="6">
        <v>12.8962379574066</v>
      </c>
      <c r="Y86" s="6">
        <v>11.7012981668049</v>
      </c>
    </row>
    <row r="87" spans="1:25" ht="10.5">
      <c r="A87" s="6">
        <v>67.5</v>
      </c>
      <c r="B87" s="6">
        <v>67.8863412904928</v>
      </c>
      <c r="C87" s="6">
        <v>56.8737410730966</v>
      </c>
      <c r="D87" s="6">
        <v>54.0701290878279</v>
      </c>
      <c r="E87" s="6">
        <v>58.5975176237624</v>
      </c>
      <c r="F87" s="6">
        <v>61.4337306301674</v>
      </c>
      <c r="G87" s="6">
        <v>51.4937167295664</v>
      </c>
      <c r="H87" s="6">
        <v>10.8332759317664</v>
      </c>
      <c r="I87" s="6">
        <v>8.76379382852349</v>
      </c>
      <c r="J87" s="6">
        <v>11.0735627710701</v>
      </c>
      <c r="K87" s="6">
        <v>8.51898176458576</v>
      </c>
      <c r="L87" s="6">
        <v>9.60214962269424</v>
      </c>
      <c r="M87" s="6">
        <v>9.48898843318477</v>
      </c>
      <c r="N87" s="6">
        <v>3.93548639998573</v>
      </c>
      <c r="O87" s="6">
        <v>4.91669722605388</v>
      </c>
      <c r="P87" s="6">
        <v>4.6156118751436</v>
      </c>
      <c r="Q87" s="6">
        <v>7.49413268388071</v>
      </c>
      <c r="R87" s="6">
        <v>6.40427924881374</v>
      </c>
      <c r="S87" s="6">
        <v>6.17085502196153</v>
      </c>
      <c r="T87" s="6">
        <v>11.5044736664832</v>
      </c>
      <c r="U87" s="6">
        <v>10.9600401114043</v>
      </c>
      <c r="V87" s="6">
        <v>11.3659905652468</v>
      </c>
      <c r="W87" s="6">
        <v>11.8124075490067</v>
      </c>
      <c r="X87" s="6">
        <v>12.9384050285114</v>
      </c>
      <c r="Y87" s="6">
        <v>11.4132109980598</v>
      </c>
    </row>
    <row r="88" spans="1:25" ht="10.5">
      <c r="A88" s="6">
        <v>68</v>
      </c>
      <c r="B88" s="6">
        <v>66.5457537084751</v>
      </c>
      <c r="C88" s="6">
        <v>56.6890757022335</v>
      </c>
      <c r="D88" s="6">
        <v>53.8620540609722</v>
      </c>
      <c r="E88" s="6">
        <v>58.57212847182</v>
      </c>
      <c r="F88" s="6">
        <v>60.0948305552245</v>
      </c>
      <c r="G88" s="6">
        <v>51.7917637104848</v>
      </c>
      <c r="H88" s="6">
        <v>11.3511354794083</v>
      </c>
      <c r="I88" s="6">
        <v>8.38484944929644</v>
      </c>
      <c r="J88" s="6">
        <v>10.74567120602</v>
      </c>
      <c r="K88" s="6">
        <v>8.30887512605307</v>
      </c>
      <c r="L88" s="6">
        <v>9.69065315555622</v>
      </c>
      <c r="M88" s="6">
        <v>9.60166700029049</v>
      </c>
      <c r="N88" s="6">
        <v>3.71595520711321</v>
      </c>
      <c r="O88" s="6">
        <v>5.25075785353329</v>
      </c>
      <c r="P88" s="6">
        <v>4.41333364134175</v>
      </c>
      <c r="Q88" s="6">
        <v>7.50049451815062</v>
      </c>
      <c r="R88" s="6">
        <v>6.61963623014799</v>
      </c>
      <c r="S88" s="6">
        <v>6.82357145592232</v>
      </c>
      <c r="T88" s="6">
        <v>11.1996581302491</v>
      </c>
      <c r="U88" s="6">
        <v>10.6863796402915</v>
      </c>
      <c r="V88" s="6">
        <v>11.4931210684971</v>
      </c>
      <c r="W88" s="6">
        <v>11.7934047785667</v>
      </c>
      <c r="X88" s="6">
        <v>13.1056831682876</v>
      </c>
      <c r="Y88" s="6">
        <v>11.5334631293902</v>
      </c>
    </row>
    <row r="89" spans="1:25" ht="10.5">
      <c r="A89" s="6">
        <v>68.5</v>
      </c>
      <c r="B89" s="6">
        <v>65.4571417409324</v>
      </c>
      <c r="C89" s="6">
        <v>56.4659354920899</v>
      </c>
      <c r="D89" s="6">
        <v>53.8805906175444</v>
      </c>
      <c r="E89" s="6">
        <v>58.5725555072408</v>
      </c>
      <c r="F89" s="6">
        <v>59.1012349514402</v>
      </c>
      <c r="G89" s="6">
        <v>51.5081358992383</v>
      </c>
      <c r="H89" s="6">
        <v>11.2949371711326</v>
      </c>
      <c r="I89" s="6">
        <v>8.55859472009206</v>
      </c>
      <c r="J89" s="6">
        <v>10.7222370564173</v>
      </c>
      <c r="K89" s="6">
        <v>8.82547856954136</v>
      </c>
      <c r="L89" s="6">
        <v>10.011412308014</v>
      </c>
      <c r="M89" s="6">
        <v>9.87212157600402</v>
      </c>
      <c r="N89" s="6">
        <v>3.49302464087168</v>
      </c>
      <c r="O89" s="6">
        <v>5.50608101665966</v>
      </c>
      <c r="P89" s="6">
        <v>4.14863410146108</v>
      </c>
      <c r="Q89" s="6">
        <v>7.54513074688612</v>
      </c>
      <c r="R89" s="6">
        <v>6.87057438244028</v>
      </c>
      <c r="S89" s="6">
        <v>7.14267289408474</v>
      </c>
      <c r="T89" s="6">
        <v>10.7107661378252</v>
      </c>
      <c r="U89" s="6">
        <v>10.3907904495983</v>
      </c>
      <c r="V89" s="6">
        <v>11.414352654971</v>
      </c>
      <c r="W89" s="6">
        <v>11.3681276397614</v>
      </c>
      <c r="X89" s="6">
        <v>12.8549455343299</v>
      </c>
      <c r="Y89" s="6">
        <v>11.6115738080579</v>
      </c>
    </row>
    <row r="90" spans="1:25" ht="10.5">
      <c r="A90" s="6">
        <v>69</v>
      </c>
      <c r="B90" s="6">
        <v>64.1357209472227</v>
      </c>
      <c r="C90" s="6">
        <v>55.8878132968767</v>
      </c>
      <c r="D90" s="6">
        <v>53.9757357973721</v>
      </c>
      <c r="E90" s="6">
        <v>58.4843533849847</v>
      </c>
      <c r="F90" s="6">
        <v>58.2629493432519</v>
      </c>
      <c r="G90" s="6">
        <v>51.5213946011074</v>
      </c>
      <c r="H90" s="6">
        <v>10.6507560461117</v>
      </c>
      <c r="I90" s="6">
        <v>9.20573919475328</v>
      </c>
      <c r="J90" s="6">
        <v>10.8913466591193</v>
      </c>
      <c r="K90" s="6">
        <v>8.89696445723826</v>
      </c>
      <c r="L90" s="6">
        <v>10.4057098968483</v>
      </c>
      <c r="M90" s="6">
        <v>9.96969004938751</v>
      </c>
      <c r="N90" s="6">
        <v>3.48749166670018</v>
      </c>
      <c r="O90" s="6">
        <v>5.41302233920851</v>
      </c>
      <c r="P90" s="6">
        <v>3.96633862396141</v>
      </c>
      <c r="Q90" s="6">
        <v>8.06388866898374</v>
      </c>
      <c r="R90" s="6">
        <v>6.91473524559831</v>
      </c>
      <c r="S90" s="6">
        <v>7.0512423951476</v>
      </c>
      <c r="T90" s="6">
        <v>10.1618452661896</v>
      </c>
      <c r="U90" s="6">
        <v>10.1338190765169</v>
      </c>
      <c r="V90" s="6">
        <v>11.6683356945747</v>
      </c>
      <c r="W90" s="6">
        <v>11.3657258697465</v>
      </c>
      <c r="X90" s="6">
        <v>12.4355696118115</v>
      </c>
      <c r="Y90" s="6">
        <v>11.4534794639835</v>
      </c>
    </row>
    <row r="91" spans="1:25" ht="10.5">
      <c r="A91" s="6">
        <v>69.5</v>
      </c>
      <c r="B91" s="6">
        <v>62.5835326926649</v>
      </c>
      <c r="C91" s="6">
        <v>55.4448399967177</v>
      </c>
      <c r="D91" s="6">
        <v>54.3634707671529</v>
      </c>
      <c r="E91" s="6">
        <v>58.7877483616728</v>
      </c>
      <c r="F91" s="6">
        <v>57.8515116767274</v>
      </c>
      <c r="G91" s="6">
        <v>51.5603235883432</v>
      </c>
      <c r="H91" s="6">
        <v>10.3822642345038</v>
      </c>
      <c r="I91" s="6">
        <v>9.45575023622814</v>
      </c>
      <c r="J91" s="6">
        <v>10.5243862276167</v>
      </c>
      <c r="K91" s="6">
        <v>8.57207483637774</v>
      </c>
      <c r="L91" s="6">
        <v>10.2491321021344</v>
      </c>
      <c r="M91" s="6">
        <v>10.0428253667636</v>
      </c>
      <c r="N91" s="6">
        <v>3.78158916431357</v>
      </c>
      <c r="O91" s="6">
        <v>5.61511567487423</v>
      </c>
      <c r="P91" s="6">
        <v>4.30050722055307</v>
      </c>
      <c r="Q91" s="6">
        <v>8.2895034074221</v>
      </c>
      <c r="R91" s="6">
        <v>6.92400381918401</v>
      </c>
      <c r="S91" s="6">
        <v>6.93741172147838</v>
      </c>
      <c r="T91" s="6">
        <v>9.80605898186764</v>
      </c>
      <c r="U91" s="6">
        <v>10.0398343368994</v>
      </c>
      <c r="V91" s="6">
        <v>12.0143873762599</v>
      </c>
      <c r="W91" s="6">
        <v>11.2725230565703</v>
      </c>
      <c r="X91" s="6">
        <v>12.066764684588</v>
      </c>
      <c r="Y91" s="6">
        <v>11.4743888570227</v>
      </c>
    </row>
    <row r="92" spans="1:25" ht="10.5">
      <c r="A92" s="6">
        <v>70</v>
      </c>
      <c r="B92" s="6">
        <v>61.5700421378532</v>
      </c>
      <c r="C92" s="6">
        <v>55.0097225152408</v>
      </c>
      <c r="D92" s="6">
        <v>54.9425058555242</v>
      </c>
      <c r="E92" s="6">
        <v>59.4763589400802</v>
      </c>
      <c r="F92" s="6">
        <v>58.1224350838655</v>
      </c>
      <c r="G92" s="6">
        <v>51.0011016350533</v>
      </c>
      <c r="H92" s="6">
        <v>9.94452075395577</v>
      </c>
      <c r="I92" s="6">
        <v>9.93831821332788</v>
      </c>
      <c r="J92" s="6">
        <v>10.1228828473365</v>
      </c>
      <c r="K92" s="6">
        <v>8.4599329338987</v>
      </c>
      <c r="L92" s="6">
        <v>10.1590625434003</v>
      </c>
      <c r="M92" s="6">
        <v>10.2756047549162</v>
      </c>
      <c r="N92" s="6">
        <v>3.98038838718253</v>
      </c>
      <c r="O92" s="6">
        <v>5.81438287244885</v>
      </c>
      <c r="P92" s="6">
        <v>4.87572984613166</v>
      </c>
      <c r="Q92" s="6">
        <v>7.90963854250356</v>
      </c>
      <c r="R92" s="6">
        <v>6.75233072867422</v>
      </c>
      <c r="S92" s="6">
        <v>6.75280797002779</v>
      </c>
      <c r="T92" s="6">
        <v>9.21249628058922</v>
      </c>
      <c r="U92" s="6">
        <v>10.2041069091019</v>
      </c>
      <c r="V92" s="6">
        <v>12.4527985516748</v>
      </c>
      <c r="W92" s="6">
        <v>10.7571165755228</v>
      </c>
      <c r="X92" s="6">
        <v>11.6503119252036</v>
      </c>
      <c r="Y92" s="6">
        <v>11.3025674347418</v>
      </c>
    </row>
    <row r="93" spans="1:25" ht="10.5">
      <c r="A93" s="6">
        <v>70.5</v>
      </c>
      <c r="B93" s="6">
        <v>60.9756523730258</v>
      </c>
      <c r="C93" s="6">
        <v>54.3247031389579</v>
      </c>
      <c r="D93" s="6">
        <v>55.175670335464</v>
      </c>
      <c r="E93" s="6">
        <v>59.8385212797897</v>
      </c>
      <c r="F93" s="6">
        <v>58.4362689864997</v>
      </c>
      <c r="G93" s="6">
        <v>50.5186775578649</v>
      </c>
      <c r="H93" s="6">
        <v>9.15509579300431</v>
      </c>
      <c r="I93" s="6">
        <v>10.7422129020034</v>
      </c>
      <c r="J93" s="6">
        <v>10.3569910382816</v>
      </c>
      <c r="K93" s="6">
        <v>8.29613228147969</v>
      </c>
      <c r="L93" s="6">
        <v>10.4905948059081</v>
      </c>
      <c r="M93" s="6">
        <v>10.516777846735</v>
      </c>
      <c r="N93" s="6">
        <v>3.70403605963656</v>
      </c>
      <c r="O93" s="6">
        <v>5.63264423450471</v>
      </c>
      <c r="P93" s="6">
        <v>5.00194316201646</v>
      </c>
      <c r="Q93" s="6">
        <v>7.37435752616989</v>
      </c>
      <c r="R93" s="6">
        <v>6.11545539431154</v>
      </c>
      <c r="S93" s="6">
        <v>6.14978291328202</v>
      </c>
      <c r="T93" s="6">
        <v>8.48012123110027</v>
      </c>
      <c r="U93" s="6">
        <v>10.2602331665073</v>
      </c>
      <c r="V93" s="6">
        <v>12.8672619780472</v>
      </c>
      <c r="W93" s="6">
        <v>10.7508658121582</v>
      </c>
      <c r="X93" s="6">
        <v>11.4101628119073</v>
      </c>
      <c r="Y93" s="6">
        <v>11.0074775231537</v>
      </c>
    </row>
    <row r="94" spans="1:25" ht="10.5">
      <c r="A94" s="6">
        <v>71</v>
      </c>
      <c r="B94" s="6">
        <v>60.4769481196084</v>
      </c>
      <c r="C94" s="6">
        <v>53.5761552699522</v>
      </c>
      <c r="D94" s="6">
        <v>55.2519181751036</v>
      </c>
      <c r="E94" s="6">
        <v>60.0240761111659</v>
      </c>
      <c r="F94" s="6">
        <v>58.2361045107088</v>
      </c>
      <c r="G94" s="6">
        <v>50.615767323888</v>
      </c>
      <c r="H94" s="6">
        <v>8.90136331931683</v>
      </c>
      <c r="I94" s="6">
        <v>10.601232875248</v>
      </c>
      <c r="J94" s="6">
        <v>10.4853232036752</v>
      </c>
      <c r="K94" s="6">
        <v>7.95502459647571</v>
      </c>
      <c r="L94" s="6">
        <v>10.6349056053486</v>
      </c>
      <c r="M94" s="6">
        <v>10.5165742978434</v>
      </c>
      <c r="N94" s="6">
        <v>3.64621052708537</v>
      </c>
      <c r="O94" s="6">
        <v>5.66682258029948</v>
      </c>
      <c r="P94" s="6">
        <v>4.88482635422565</v>
      </c>
      <c r="Q94" s="6">
        <v>6.7434440878335</v>
      </c>
      <c r="R94" s="6">
        <v>5.64531309863526</v>
      </c>
      <c r="S94" s="6">
        <v>5.74772006377839</v>
      </c>
      <c r="T94" s="6">
        <v>8.19945185877862</v>
      </c>
      <c r="U94" s="6">
        <v>10.4554279083627</v>
      </c>
      <c r="V94" s="6">
        <v>13.0681241146343</v>
      </c>
      <c r="W94" s="6">
        <v>11.0532851796713</v>
      </c>
      <c r="X94" s="6">
        <v>11.669662887525</v>
      </c>
      <c r="Y94" s="6">
        <v>10.7764250830764</v>
      </c>
    </row>
    <row r="95" spans="1:25" ht="10.5">
      <c r="A95" s="6">
        <v>71.5</v>
      </c>
      <c r="B95" s="6">
        <v>60.7065503741046</v>
      </c>
      <c r="C95" s="6">
        <v>53.154647423409</v>
      </c>
      <c r="D95" s="6">
        <v>55.4559322880896</v>
      </c>
      <c r="E95" s="6">
        <v>59.8705959005548</v>
      </c>
      <c r="F95" s="6">
        <v>57.6989227998852</v>
      </c>
      <c r="G95" s="6">
        <v>50.6561366843466</v>
      </c>
      <c r="H95" s="6">
        <v>9.08174781426896</v>
      </c>
      <c r="I95" s="6">
        <v>9.71299582520806</v>
      </c>
      <c r="J95" s="6">
        <v>10.2041410896865</v>
      </c>
      <c r="K95" s="6">
        <v>8.02594807698586</v>
      </c>
      <c r="L95" s="6">
        <v>10.4599913771017</v>
      </c>
      <c r="M95" s="6">
        <v>10.6484301318877</v>
      </c>
      <c r="N95" s="6">
        <v>3.94025343230351</v>
      </c>
      <c r="O95" s="6">
        <v>5.78541653553316</v>
      </c>
      <c r="P95" s="6">
        <v>4.85593971947435</v>
      </c>
      <c r="Q95" s="6">
        <v>5.88004731518777</v>
      </c>
      <c r="R95" s="6">
        <v>5.5101520769233</v>
      </c>
      <c r="S95" s="6">
        <v>5.67675606535568</v>
      </c>
      <c r="T95" s="6">
        <v>8.00305106070209</v>
      </c>
      <c r="U95" s="6">
        <v>10.781507345201</v>
      </c>
      <c r="V95" s="6">
        <v>12.9025982483429</v>
      </c>
      <c r="W95" s="6">
        <v>10.9808594349406</v>
      </c>
      <c r="X95" s="6">
        <v>11.6842218291349</v>
      </c>
      <c r="Y95" s="6">
        <v>10.500406921389</v>
      </c>
    </row>
    <row r="96" spans="1:25" ht="10.5">
      <c r="A96" s="6">
        <v>72</v>
      </c>
      <c r="B96" s="6">
        <v>61.0166502381711</v>
      </c>
      <c r="C96" s="6">
        <v>52.5303978163513</v>
      </c>
      <c r="D96" s="6">
        <v>55.2886175459537</v>
      </c>
      <c r="E96" s="6">
        <v>59.4407097874716</v>
      </c>
      <c r="F96" s="6">
        <v>57.2717279005562</v>
      </c>
      <c r="G96" s="6">
        <v>50.5603446710205</v>
      </c>
      <c r="H96" s="6">
        <v>9.02614564278792</v>
      </c>
      <c r="I96" s="6">
        <v>9.1194277652105</v>
      </c>
      <c r="J96" s="6">
        <v>10.1720101558254</v>
      </c>
      <c r="K96" s="6">
        <v>8.17284479436614</v>
      </c>
      <c r="L96" s="6">
        <v>10.5827600412531</v>
      </c>
      <c r="M96" s="6">
        <v>10.7097465827358</v>
      </c>
      <c r="N96" s="6">
        <v>4.01685380247409</v>
      </c>
      <c r="O96" s="6">
        <v>5.42043201290153</v>
      </c>
      <c r="P96" s="6">
        <v>4.51778728644899</v>
      </c>
      <c r="Q96" s="6">
        <v>5.16375493366411</v>
      </c>
      <c r="R96" s="6">
        <v>5.03098796807956</v>
      </c>
      <c r="S96" s="6">
        <v>5.59380546558577</v>
      </c>
      <c r="T96" s="6">
        <v>7.89691433406335</v>
      </c>
      <c r="U96" s="6">
        <v>10.7537391991243</v>
      </c>
      <c r="V96" s="6">
        <v>13.0789489561569</v>
      </c>
      <c r="W96" s="6">
        <v>11.2037013294986</v>
      </c>
      <c r="X96" s="6">
        <v>11.2843507259217</v>
      </c>
      <c r="Y96" s="6">
        <v>10.1018756410239</v>
      </c>
    </row>
    <row r="97" spans="1:25" ht="10.5">
      <c r="A97" s="6">
        <v>72.5</v>
      </c>
      <c r="B97" s="6">
        <v>61.1025162195378</v>
      </c>
      <c r="C97" s="6">
        <v>52.0289427846359</v>
      </c>
      <c r="D97" s="6">
        <v>54.9967848934875</v>
      </c>
      <c r="E97" s="6">
        <v>58.844763345439</v>
      </c>
      <c r="F97" s="6">
        <v>56.37069331694</v>
      </c>
      <c r="G97" s="6">
        <v>50.8130527977573</v>
      </c>
      <c r="H97" s="6">
        <v>8.97786837917988</v>
      </c>
      <c r="I97" s="6">
        <v>8.60718560635428</v>
      </c>
      <c r="J97" s="6">
        <v>10.5349596507511</v>
      </c>
      <c r="K97" s="6">
        <v>8.39338165771994</v>
      </c>
      <c r="L97" s="6">
        <v>10.5569105712368</v>
      </c>
      <c r="M97" s="6">
        <v>10.4630261131435</v>
      </c>
      <c r="N97" s="6">
        <v>4.43711182408992</v>
      </c>
      <c r="O97" s="6">
        <v>5.17415429745859</v>
      </c>
      <c r="P97" s="6">
        <v>4.07439864815547</v>
      </c>
      <c r="Q97" s="6">
        <v>4.74062885579087</v>
      </c>
      <c r="R97" s="6">
        <v>4.72157071008019</v>
      </c>
      <c r="S97" s="6">
        <v>5.51291748597998</v>
      </c>
      <c r="T97" s="6">
        <v>8.04919207442708</v>
      </c>
      <c r="U97" s="6">
        <v>10.7049382884542</v>
      </c>
      <c r="V97" s="6">
        <v>13.1772187614519</v>
      </c>
      <c r="W97" s="6">
        <v>11.6199022602557</v>
      </c>
      <c r="X97" s="6">
        <v>11.4267971881061</v>
      </c>
      <c r="Y97" s="6">
        <v>9.92585862688372</v>
      </c>
    </row>
    <row r="98" spans="1:25" ht="10.5">
      <c r="A98" s="6">
        <v>73</v>
      </c>
      <c r="B98" s="6">
        <v>61.6987933249567</v>
      </c>
      <c r="C98" s="6">
        <v>51.9250295979638</v>
      </c>
      <c r="D98" s="6">
        <v>54.9419486021227</v>
      </c>
      <c r="E98" s="6">
        <v>58.5638888627611</v>
      </c>
      <c r="F98" s="6">
        <v>55.3815471294105</v>
      </c>
      <c r="G98" s="6">
        <v>51.3483599039946</v>
      </c>
      <c r="H98" s="6">
        <v>8.99275226107102</v>
      </c>
      <c r="I98" s="6">
        <v>7.88287294996519</v>
      </c>
      <c r="J98" s="6">
        <v>10.5048566561753</v>
      </c>
      <c r="K98" s="6">
        <v>8.87096098298719</v>
      </c>
      <c r="L98" s="6">
        <v>10.351992715654</v>
      </c>
      <c r="M98" s="6">
        <v>10.2336767528559</v>
      </c>
      <c r="N98" s="6">
        <v>5.4687593336073</v>
      </c>
      <c r="O98" s="6">
        <v>5.26921224160219</v>
      </c>
      <c r="P98" s="6">
        <v>4.0666037384035</v>
      </c>
      <c r="Q98" s="6">
        <v>4.53648973055658</v>
      </c>
      <c r="R98" s="6">
        <v>4.86055685596466</v>
      </c>
      <c r="S98" s="6">
        <v>5.54616403876707</v>
      </c>
      <c r="T98" s="6">
        <v>8.29174151571431</v>
      </c>
      <c r="U98" s="6">
        <v>10.8658664467996</v>
      </c>
      <c r="V98" s="6">
        <v>12.922603693345</v>
      </c>
      <c r="W98" s="6">
        <v>11.5935179647072</v>
      </c>
      <c r="X98" s="6">
        <v>11.4565450458539</v>
      </c>
      <c r="Y98" s="6">
        <v>9.62282415545883</v>
      </c>
    </row>
    <row r="99" spans="1:25" ht="10.5">
      <c r="A99" s="6">
        <v>73.5</v>
      </c>
      <c r="B99" s="6">
        <v>61.9737562537141</v>
      </c>
      <c r="C99" s="6">
        <v>51.8022491895545</v>
      </c>
      <c r="D99" s="6">
        <v>54.8034540954766</v>
      </c>
      <c r="E99" s="6">
        <v>58.6194002544448</v>
      </c>
      <c r="F99" s="6">
        <v>54.9469375389798</v>
      </c>
      <c r="G99" s="6">
        <v>51.2510808361476</v>
      </c>
      <c r="H99" s="6">
        <v>8.78733899008705</v>
      </c>
      <c r="I99" s="6">
        <v>7.75760627151817</v>
      </c>
      <c r="J99" s="6">
        <v>10.3586839519261</v>
      </c>
      <c r="K99" s="6">
        <v>9.40692334053131</v>
      </c>
      <c r="L99" s="6">
        <v>10.5888648552705</v>
      </c>
      <c r="M99" s="6">
        <v>10.0360667456332</v>
      </c>
      <c r="N99" s="6">
        <v>5.99221102933723</v>
      </c>
      <c r="O99" s="6">
        <v>5.33780514225157</v>
      </c>
      <c r="P99" s="6">
        <v>4.59105014128681</v>
      </c>
      <c r="Q99" s="6">
        <v>4.39440381161592</v>
      </c>
      <c r="R99" s="6">
        <v>4.95426191624995</v>
      </c>
      <c r="S99" s="6">
        <v>5.5862616744032</v>
      </c>
      <c r="T99" s="6">
        <v>8.40348345097925</v>
      </c>
      <c r="U99" s="6">
        <v>10.9629320517588</v>
      </c>
      <c r="V99" s="6">
        <v>13.2092161757223</v>
      </c>
      <c r="W99" s="6">
        <v>11.4914801577672</v>
      </c>
      <c r="X99" s="6">
        <v>11.0506896599326</v>
      </c>
      <c r="Y99" s="6">
        <v>9.44337948328587</v>
      </c>
    </row>
    <row r="100" spans="1:25" ht="10.5">
      <c r="A100" s="6">
        <v>74</v>
      </c>
      <c r="B100" s="6">
        <v>61.3076418871526</v>
      </c>
      <c r="C100" s="6">
        <v>51.6033820648771</v>
      </c>
      <c r="D100" s="6">
        <v>54.4709248550124</v>
      </c>
      <c r="E100" s="6">
        <v>58.9219803534264</v>
      </c>
      <c r="F100" s="6">
        <v>54.6672595913956</v>
      </c>
      <c r="G100" s="6">
        <v>50.6999860239728</v>
      </c>
      <c r="H100" s="6">
        <v>8.49283869212195</v>
      </c>
      <c r="I100" s="6">
        <v>8.19174647298485</v>
      </c>
      <c r="J100" s="6">
        <v>10.2543517679031</v>
      </c>
      <c r="K100" s="6">
        <v>9.59006666643256</v>
      </c>
      <c r="L100" s="6">
        <v>11.4460392352013</v>
      </c>
      <c r="M100" s="6">
        <v>9.94233863894033</v>
      </c>
      <c r="N100" s="6">
        <v>6.11774834134633</v>
      </c>
      <c r="O100" s="6">
        <v>5.61534920909048</v>
      </c>
      <c r="P100" s="6">
        <v>4.89745456315131</v>
      </c>
      <c r="Q100" s="6">
        <v>4.25068665346203</v>
      </c>
      <c r="R100" s="6">
        <v>4.81141505017683</v>
      </c>
      <c r="S100" s="6">
        <v>5.49262709810444</v>
      </c>
      <c r="T100" s="6">
        <v>8.35659019472916</v>
      </c>
      <c r="U100" s="6">
        <v>10.915493729192</v>
      </c>
      <c r="V100" s="6">
        <v>13.3606108378592</v>
      </c>
      <c r="W100" s="6">
        <v>11.3948564057467</v>
      </c>
      <c r="X100" s="6">
        <v>11.2577816271594</v>
      </c>
      <c r="Y100" s="6">
        <v>9.55583416804723</v>
      </c>
    </row>
    <row r="101" spans="1:25" ht="10.5">
      <c r="A101" s="6">
        <v>74.5</v>
      </c>
      <c r="B101" s="6">
        <v>60.5515047942054</v>
      </c>
      <c r="C101" s="6">
        <v>51.6015447574933</v>
      </c>
      <c r="D101" s="6">
        <v>54.4976945888812</v>
      </c>
      <c r="E101" s="6">
        <v>59.2651068446198</v>
      </c>
      <c r="F101" s="6">
        <v>54.1096652244896</v>
      </c>
      <c r="G101" s="6">
        <v>50.3357236173193</v>
      </c>
      <c r="H101" s="6">
        <v>8.24903012366519</v>
      </c>
      <c r="I101" s="6">
        <v>8.37479363769478</v>
      </c>
      <c r="J101" s="6">
        <v>10.0462751520589</v>
      </c>
      <c r="K101" s="6">
        <v>9.53144828897496</v>
      </c>
      <c r="L101" s="6">
        <v>12.3202214863766</v>
      </c>
      <c r="M101" s="6">
        <v>10.3022706216469</v>
      </c>
      <c r="N101" s="6">
        <v>6.61528265558923</v>
      </c>
      <c r="O101" s="6">
        <v>6.41256656270707</v>
      </c>
      <c r="P101" s="6">
        <v>5.31070371896544</v>
      </c>
      <c r="Q101" s="6">
        <v>3.94104027475601</v>
      </c>
      <c r="R101" s="6">
        <v>4.9532757863625</v>
      </c>
      <c r="S101" s="6">
        <v>5.63931022916222</v>
      </c>
      <c r="T101" s="6">
        <v>8.04372722436199</v>
      </c>
      <c r="U101" s="6">
        <v>10.9866779553079</v>
      </c>
      <c r="V101" s="6">
        <v>13.1304089700516</v>
      </c>
      <c r="W101" s="6">
        <v>11.6221620104372</v>
      </c>
      <c r="X101" s="6">
        <v>11.8490392616819</v>
      </c>
      <c r="Y101" s="6">
        <v>9.71819693472457</v>
      </c>
    </row>
    <row r="102" spans="1:25" ht="10.5">
      <c r="A102" s="6">
        <v>75</v>
      </c>
      <c r="B102" s="6">
        <v>60.1518046460351</v>
      </c>
      <c r="C102" s="6">
        <v>51.5637961875012</v>
      </c>
      <c r="D102" s="6">
        <v>54.5774491112616</v>
      </c>
      <c r="E102" s="6">
        <v>58.9135074952114</v>
      </c>
      <c r="F102" s="6">
        <v>54.0637540481813</v>
      </c>
      <c r="G102" s="6">
        <v>49.8346106571061</v>
      </c>
      <c r="H102" s="6">
        <v>8.12267493670197</v>
      </c>
      <c r="I102" s="6">
        <v>8.38336988905951</v>
      </c>
      <c r="J102" s="6">
        <v>9.40038942874298</v>
      </c>
      <c r="K102" s="6">
        <v>9.63761028602096</v>
      </c>
      <c r="L102" s="6">
        <v>13.0335443816741</v>
      </c>
      <c r="M102" s="6">
        <v>10.9026838341824</v>
      </c>
      <c r="N102" s="6">
        <v>6.91929613053571</v>
      </c>
      <c r="O102" s="6">
        <v>7.23930240229004</v>
      </c>
      <c r="P102" s="6">
        <v>5.97480477753618</v>
      </c>
      <c r="Q102" s="6">
        <v>3.85572143795162</v>
      </c>
      <c r="R102" s="6">
        <v>5.4065880392003</v>
      </c>
      <c r="S102" s="6">
        <v>5.89254388228244</v>
      </c>
      <c r="T102" s="6">
        <v>7.62037006382809</v>
      </c>
      <c r="U102" s="6">
        <v>11.079580904208</v>
      </c>
      <c r="V102" s="6">
        <v>13.1355317088216</v>
      </c>
      <c r="W102" s="6">
        <v>12.7728332990901</v>
      </c>
      <c r="X102" s="6">
        <v>11.6631802376741</v>
      </c>
      <c r="Y102" s="6">
        <v>10.1566002322335</v>
      </c>
    </row>
    <row r="103" spans="1:25" ht="10.5">
      <c r="A103" s="6">
        <v>75.5</v>
      </c>
      <c r="B103" s="6">
        <v>59.4215764332522</v>
      </c>
      <c r="C103" s="6">
        <v>51.174746490565</v>
      </c>
      <c r="D103" s="6">
        <v>54.2382079643794</v>
      </c>
      <c r="E103" s="6">
        <v>57.9962727213292</v>
      </c>
      <c r="F103" s="6">
        <v>54.4746857292527</v>
      </c>
      <c r="G103" s="6">
        <v>49.1313199575027</v>
      </c>
      <c r="H103" s="6">
        <v>8.03952468524517</v>
      </c>
      <c r="I103" s="6">
        <v>8.51815592748756</v>
      </c>
      <c r="J103" s="6">
        <v>8.99333150205462</v>
      </c>
      <c r="K103" s="6">
        <v>9.60653445254877</v>
      </c>
      <c r="L103" s="6">
        <v>13.73437786594</v>
      </c>
      <c r="M103" s="6">
        <v>11.0754679924371</v>
      </c>
      <c r="N103" s="6">
        <v>7.11965978784519</v>
      </c>
      <c r="O103" s="6">
        <v>7.99389513092683</v>
      </c>
      <c r="P103" s="6">
        <v>6.45861333451535</v>
      </c>
      <c r="Q103" s="6">
        <v>3.99839326938184</v>
      </c>
      <c r="R103" s="6">
        <v>5.80239410638762</v>
      </c>
      <c r="S103" s="6">
        <v>6.12381776893176</v>
      </c>
      <c r="T103" s="6">
        <v>7.28433551179535</v>
      </c>
      <c r="U103" s="6">
        <v>11.3849370546104</v>
      </c>
      <c r="V103" s="6">
        <v>13.4756758141409</v>
      </c>
      <c r="W103" s="6">
        <v>14.4642276202717</v>
      </c>
      <c r="X103" s="6">
        <v>11.4764084357189</v>
      </c>
      <c r="Y103" s="6">
        <v>10.8082850543195</v>
      </c>
    </row>
    <row r="104" spans="1:25" ht="10.5">
      <c r="A104" s="6">
        <v>76</v>
      </c>
      <c r="B104" s="6">
        <v>58.7279139345002</v>
      </c>
      <c r="C104" s="6">
        <v>50.7195144525806</v>
      </c>
      <c r="D104" s="6">
        <v>53.5030520728416</v>
      </c>
      <c r="E104" s="6">
        <v>57.1222916974223</v>
      </c>
      <c r="F104" s="6">
        <v>54.6495358687306</v>
      </c>
      <c r="G104" s="6">
        <v>48.4960333943424</v>
      </c>
      <c r="H104" s="6">
        <v>7.87809586722085</v>
      </c>
      <c r="I104" s="6">
        <v>8.49106371864184</v>
      </c>
      <c r="J104" s="6">
        <v>9.0672080418716</v>
      </c>
      <c r="K104" s="6">
        <v>9.2308512761457</v>
      </c>
      <c r="L104" s="6">
        <v>13.9266028030787</v>
      </c>
      <c r="M104" s="6">
        <v>11.2509289471421</v>
      </c>
      <c r="N104" s="6">
        <v>7.89850213993384</v>
      </c>
      <c r="O104" s="6">
        <v>8.4647705236963</v>
      </c>
      <c r="P104" s="6">
        <v>6.73247388629454</v>
      </c>
      <c r="Q104" s="6">
        <v>4.1127592119991</v>
      </c>
      <c r="R104" s="6">
        <v>6.01970326565311</v>
      </c>
      <c r="S104" s="6">
        <v>6.56122225554611</v>
      </c>
      <c r="T104" s="6">
        <v>6.92637334091205</v>
      </c>
      <c r="U104" s="6">
        <v>11.4665252156963</v>
      </c>
      <c r="V104" s="6">
        <v>13.3872647409553</v>
      </c>
      <c r="W104" s="6">
        <v>16.3212919326382</v>
      </c>
      <c r="X104" s="6">
        <v>11.4545422873897</v>
      </c>
      <c r="Y104" s="6">
        <v>11.3003949431525</v>
      </c>
    </row>
    <row r="105" spans="1:25" ht="10.5">
      <c r="A105" s="6">
        <v>76.5</v>
      </c>
      <c r="B105" s="6">
        <v>58.9991539907965</v>
      </c>
      <c r="C105" s="6">
        <v>50.107505518699</v>
      </c>
      <c r="D105" s="6">
        <v>52.7159700239351</v>
      </c>
      <c r="E105" s="6">
        <v>56.428074023255</v>
      </c>
      <c r="F105" s="6">
        <v>54.9558868122617</v>
      </c>
      <c r="G105" s="6">
        <v>48.2571302388791</v>
      </c>
      <c r="H105" s="6">
        <v>7.41130020963851</v>
      </c>
      <c r="I105" s="6">
        <v>8.2056833604903</v>
      </c>
      <c r="J105" s="6">
        <v>9.13543348773271</v>
      </c>
      <c r="K105" s="6">
        <v>9.18588385765338</v>
      </c>
      <c r="L105" s="6">
        <v>13.481590074072</v>
      </c>
      <c r="M105" s="6">
        <v>11.3330484745504</v>
      </c>
      <c r="N105" s="6">
        <v>8.99958544997173</v>
      </c>
      <c r="O105" s="6">
        <v>8.60841940225566</v>
      </c>
      <c r="P105" s="6">
        <v>7.42732406037362</v>
      </c>
      <c r="Q105" s="6">
        <v>4.41553685608972</v>
      </c>
      <c r="R105" s="6">
        <v>6.39256417569561</v>
      </c>
      <c r="S105" s="6">
        <v>7.02457683226476</v>
      </c>
      <c r="T105" s="6">
        <v>6.65049230215641</v>
      </c>
      <c r="U105" s="6">
        <v>11.1587572941911</v>
      </c>
      <c r="V105" s="6">
        <v>13.499559422232</v>
      </c>
      <c r="W105" s="6">
        <v>18.5523355196339</v>
      </c>
      <c r="X105" s="6">
        <v>11.114959250113</v>
      </c>
      <c r="Y105" s="6">
        <v>11.8059547457462</v>
      </c>
    </row>
    <row r="106" spans="1:25" ht="10.5">
      <c r="A106" s="6">
        <v>77</v>
      </c>
      <c r="B106" s="6">
        <v>59.4559423877614</v>
      </c>
      <c r="C106" s="6">
        <v>49.3905549228306</v>
      </c>
      <c r="D106" s="6">
        <v>51.7853169201229</v>
      </c>
      <c r="E106" s="6">
        <v>55.9638914858428</v>
      </c>
      <c r="F106" s="6">
        <v>55.235790212548</v>
      </c>
      <c r="G106" s="6">
        <v>48.0189550445039</v>
      </c>
      <c r="H106" s="6">
        <v>6.93813452856989</v>
      </c>
      <c r="I106" s="6">
        <v>7.7746800444308</v>
      </c>
      <c r="J106" s="6">
        <v>9.30347220501585</v>
      </c>
      <c r="K106" s="6">
        <v>9.54085670960876</v>
      </c>
      <c r="L106" s="6">
        <v>13.3052461147062</v>
      </c>
      <c r="M106" s="6">
        <v>11.0592470528084</v>
      </c>
      <c r="N106" s="6">
        <v>9.78851230657176</v>
      </c>
      <c r="O106" s="6">
        <v>8.88513366755274</v>
      </c>
      <c r="P106" s="6">
        <v>8.5516743347082</v>
      </c>
      <c r="Q106" s="6">
        <v>5.02631316550992</v>
      </c>
      <c r="R106" s="6">
        <v>6.766588047244</v>
      </c>
      <c r="S106" s="6">
        <v>7.17500345682049</v>
      </c>
      <c r="T106" s="6">
        <v>7.53026586546298</v>
      </c>
      <c r="U106" s="6">
        <v>11.1365289408313</v>
      </c>
      <c r="V106" s="6">
        <v>13.9964132662748</v>
      </c>
      <c r="W106" s="6">
        <v>19.2345707621726</v>
      </c>
      <c r="X106" s="6">
        <v>11.0217783492488</v>
      </c>
      <c r="Y106" s="6">
        <v>12.3210324581006</v>
      </c>
    </row>
    <row r="107" spans="1:25" ht="10.5">
      <c r="A107" s="6">
        <v>77.5</v>
      </c>
      <c r="B107" s="6">
        <v>58.9876593955494</v>
      </c>
      <c r="C107" s="6">
        <v>48.3116269508364</v>
      </c>
      <c r="D107" s="6">
        <v>50.7289087537619</v>
      </c>
      <c r="E107" s="6">
        <v>56.860436365624</v>
      </c>
      <c r="F107" s="6">
        <v>55.0694030364542</v>
      </c>
      <c r="G107" s="6">
        <v>47.7130737463242</v>
      </c>
      <c r="H107" s="6">
        <v>6.52775480035154</v>
      </c>
      <c r="I107" s="6">
        <v>7.30587549287003</v>
      </c>
      <c r="J107" s="6">
        <v>9.88572974529723</v>
      </c>
      <c r="K107" s="6">
        <v>9.54752061139004</v>
      </c>
      <c r="L107" s="6">
        <v>13.6508865499245</v>
      </c>
      <c r="M107" s="6">
        <v>10.5431788035137</v>
      </c>
      <c r="N107" s="6">
        <v>10.6167359882036</v>
      </c>
      <c r="O107" s="6">
        <v>9.54655598935028</v>
      </c>
      <c r="P107" s="6">
        <v>9.60960159996966</v>
      </c>
      <c r="Q107" s="6">
        <v>5.38976725353507</v>
      </c>
      <c r="R107" s="6">
        <v>6.57179703488657</v>
      </c>
      <c r="S107" s="6">
        <v>7.33433358879324</v>
      </c>
      <c r="T107" s="6">
        <v>9.58915995812004</v>
      </c>
      <c r="U107" s="6">
        <v>11.1428314952706</v>
      </c>
      <c r="V107" s="6">
        <v>14.1225191693277</v>
      </c>
      <c r="W107" s="6">
        <v>18.209163773469</v>
      </c>
      <c r="X107" s="6">
        <v>11.3227798336418</v>
      </c>
      <c r="Y107" s="6">
        <v>12.4703405216898</v>
      </c>
    </row>
    <row r="108" spans="1:25" ht="10.5">
      <c r="A108" s="6">
        <v>78</v>
      </c>
      <c r="B108" s="6">
        <v>58.226604127802</v>
      </c>
      <c r="C108" s="6">
        <v>47.436621400677</v>
      </c>
      <c r="D108" s="6">
        <v>50.050596386671</v>
      </c>
      <c r="E108" s="6">
        <v>59.0428192931125</v>
      </c>
      <c r="F108" s="6">
        <v>54.8588140390478</v>
      </c>
      <c r="G108" s="6">
        <v>47.0033355989841</v>
      </c>
      <c r="H108" s="6">
        <v>6.0540367367305</v>
      </c>
      <c r="I108" s="6">
        <v>7.09612226531482</v>
      </c>
      <c r="J108" s="6">
        <v>10.3493908135556</v>
      </c>
      <c r="K108" s="6">
        <v>9.41744156630318</v>
      </c>
      <c r="L108" s="6">
        <v>13.7554359637184</v>
      </c>
      <c r="M108" s="6">
        <v>10.4164942023099</v>
      </c>
      <c r="N108" s="6">
        <v>11.4976966563318</v>
      </c>
      <c r="O108" s="6">
        <v>10.345946602062</v>
      </c>
      <c r="P108" s="6">
        <v>11.062787566137</v>
      </c>
      <c r="Q108" s="6">
        <v>5.58920525036388</v>
      </c>
      <c r="R108" s="6">
        <v>6.2901271527943</v>
      </c>
      <c r="S108" s="6">
        <v>7.51937833934562</v>
      </c>
      <c r="T108" s="6">
        <v>11.8358379041248</v>
      </c>
      <c r="U108" s="6">
        <v>10.5654154553566</v>
      </c>
      <c r="V108" s="6">
        <v>14.036330584657</v>
      </c>
      <c r="W108" s="6">
        <v>17.3652642956018</v>
      </c>
      <c r="X108" s="6">
        <v>11.5156394113257</v>
      </c>
      <c r="Y108" s="6">
        <v>12.5231910301757</v>
      </c>
    </row>
    <row r="109" spans="1:25" ht="10.5">
      <c r="A109" s="6">
        <v>78.5</v>
      </c>
      <c r="B109" s="6">
        <v>57.9481916810513</v>
      </c>
      <c r="C109" s="6">
        <v>46.9511341833066</v>
      </c>
      <c r="D109" s="6">
        <v>49.8673155350539</v>
      </c>
      <c r="E109" s="6">
        <v>61.1943896195091</v>
      </c>
      <c r="F109" s="6">
        <v>54.9514976739515</v>
      </c>
      <c r="G109" s="6">
        <v>46.6005629425674</v>
      </c>
      <c r="H109" s="6">
        <v>5.92512272038198</v>
      </c>
      <c r="I109" s="6">
        <v>6.95108600445218</v>
      </c>
      <c r="J109" s="6">
        <v>10.3207588589519</v>
      </c>
      <c r="K109" s="6">
        <v>9.68603790176564</v>
      </c>
      <c r="L109" s="6">
        <v>13.8482438298918</v>
      </c>
      <c r="M109" s="6">
        <v>10.4578824587435</v>
      </c>
      <c r="N109" s="6">
        <v>12.33676433998</v>
      </c>
      <c r="O109" s="6">
        <v>11.296851669219</v>
      </c>
      <c r="P109" s="6">
        <v>12.463885971402</v>
      </c>
      <c r="Q109" s="6">
        <v>6.11708045128262</v>
      </c>
      <c r="R109" s="6">
        <v>6.40129442276009</v>
      </c>
      <c r="S109" s="6">
        <v>7.43493792266384</v>
      </c>
      <c r="T109" s="6">
        <v>14.0130907849148</v>
      </c>
      <c r="U109" s="6">
        <v>10.4250496583837</v>
      </c>
      <c r="V109" s="6">
        <v>14.5042769951347</v>
      </c>
      <c r="W109" s="6">
        <v>16.0287960033248</v>
      </c>
      <c r="X109" s="6">
        <v>11.7137677945864</v>
      </c>
      <c r="Y109" s="6">
        <v>12.6917401234564</v>
      </c>
    </row>
    <row r="110" spans="1:25" ht="10.5">
      <c r="A110" s="6">
        <v>79</v>
      </c>
      <c r="B110" s="6">
        <v>57.18486262158</v>
      </c>
      <c r="C110" s="6">
        <v>46.8702676192828</v>
      </c>
      <c r="D110" s="6">
        <v>49.7017681740285</v>
      </c>
      <c r="E110" s="6">
        <v>63.0216090950463</v>
      </c>
      <c r="F110" s="6">
        <v>54.7466129278391</v>
      </c>
      <c r="G110" s="6">
        <v>46.058461543635</v>
      </c>
      <c r="H110" s="6">
        <v>6.27930396628812</v>
      </c>
      <c r="I110" s="6">
        <v>6.60384204568118</v>
      </c>
      <c r="J110" s="6">
        <v>10.3848336179215</v>
      </c>
      <c r="K110" s="6">
        <v>9.79968416972406</v>
      </c>
      <c r="L110" s="6">
        <v>14.2920870046923</v>
      </c>
      <c r="M110" s="6">
        <v>10.2850761562789</v>
      </c>
      <c r="N110" s="6">
        <v>13.0641333223349</v>
      </c>
      <c r="O110" s="6">
        <v>12.9541755479279</v>
      </c>
      <c r="P110" s="6">
        <v>13.9080490624717</v>
      </c>
      <c r="Q110" s="6">
        <v>6.40044581880386</v>
      </c>
      <c r="R110" s="6">
        <v>6.51111611857289</v>
      </c>
      <c r="S110" s="6">
        <v>7.46915233490324</v>
      </c>
      <c r="T110" s="6">
        <v>16.1695009395598</v>
      </c>
      <c r="U110" s="6">
        <v>10.9657938703562</v>
      </c>
      <c r="V110" s="6">
        <v>15.0936410667689</v>
      </c>
      <c r="W110" s="6">
        <v>14.3458084089534</v>
      </c>
      <c r="X110" s="6">
        <v>12.0820350298653</v>
      </c>
      <c r="Y110" s="6">
        <v>12.6390369545524</v>
      </c>
    </row>
    <row r="111" spans="1:25" ht="10.5">
      <c r="A111" s="6">
        <v>79.5</v>
      </c>
      <c r="B111" s="6">
        <v>56.0901261095761</v>
      </c>
      <c r="C111" s="6">
        <v>47.1058475105875</v>
      </c>
      <c r="D111" s="6">
        <v>49.3411878719926</v>
      </c>
      <c r="E111" s="6">
        <v>64.659276807667</v>
      </c>
      <c r="F111" s="6">
        <v>54.5556167776057</v>
      </c>
      <c r="G111" s="6">
        <v>45.1074466718387</v>
      </c>
      <c r="H111" s="6">
        <v>6.42838810316118</v>
      </c>
      <c r="I111" s="6">
        <v>6.51300311832603</v>
      </c>
      <c r="J111" s="6">
        <v>9.95896310896706</v>
      </c>
      <c r="K111" s="6">
        <v>9.80528390477332</v>
      </c>
      <c r="L111" s="6">
        <v>14.2114008242706</v>
      </c>
      <c r="M111" s="6">
        <v>10.2083384801235</v>
      </c>
      <c r="N111" s="6">
        <v>13.9253237256606</v>
      </c>
      <c r="O111" s="6">
        <v>14.4046293813238</v>
      </c>
      <c r="P111" s="6">
        <v>14.8942256671716</v>
      </c>
      <c r="Q111" s="6">
        <v>6.30611298067481</v>
      </c>
      <c r="R111" s="6">
        <v>6.56931666525645</v>
      </c>
      <c r="S111" s="6">
        <v>7.75958239275803</v>
      </c>
      <c r="T111" s="6">
        <v>16.4624603809659</v>
      </c>
      <c r="U111" s="6">
        <v>12.1886933267106</v>
      </c>
      <c r="V111" s="6">
        <v>14.882001394237</v>
      </c>
      <c r="W111" s="6">
        <v>13.9755511346713</v>
      </c>
      <c r="X111" s="6">
        <v>12.5586166239427</v>
      </c>
      <c r="Y111" s="6">
        <v>12.5969894082865</v>
      </c>
    </row>
    <row r="112" spans="1:25" ht="10.5">
      <c r="A112" s="6">
        <v>80</v>
      </c>
      <c r="B112" s="6">
        <v>55.7118033101584</v>
      </c>
      <c r="C112" s="6">
        <v>47.6005437179274</v>
      </c>
      <c r="D112" s="6">
        <v>49.0332225744955</v>
      </c>
      <c r="E112" s="6">
        <v>65.3087578970324</v>
      </c>
      <c r="F112" s="6">
        <v>54.3957765081054</v>
      </c>
      <c r="G112" s="6">
        <v>44.4181823778526</v>
      </c>
      <c r="H112" s="6">
        <v>6.38618011586107</v>
      </c>
      <c r="I112" s="6">
        <v>6.72281605006265</v>
      </c>
      <c r="J112" s="6">
        <v>9.32799031001832</v>
      </c>
      <c r="K112" s="6">
        <v>10.1359059309138</v>
      </c>
      <c r="L112" s="6">
        <v>13.8119226876408</v>
      </c>
      <c r="M112" s="6">
        <v>10.4598601587301</v>
      </c>
      <c r="N112" s="6">
        <v>15.0865015348547</v>
      </c>
      <c r="O112" s="6">
        <v>14.9624892372657</v>
      </c>
      <c r="P112" s="6">
        <v>15.6491745474857</v>
      </c>
      <c r="Q112" s="6">
        <v>6.50614170385131</v>
      </c>
      <c r="R112" s="6">
        <v>7.27726006767989</v>
      </c>
      <c r="S112" s="6">
        <v>7.9969255150437</v>
      </c>
      <c r="T112" s="6">
        <v>14.9173508447041</v>
      </c>
      <c r="U112" s="6">
        <v>14.3469079091479</v>
      </c>
      <c r="V112" s="6">
        <v>14.7749651893043</v>
      </c>
      <c r="W112" s="6">
        <v>14.0664780295189</v>
      </c>
      <c r="X112" s="6">
        <v>13.3808528808454</v>
      </c>
      <c r="Y112" s="6">
        <v>12.4536728975728</v>
      </c>
    </row>
    <row r="113" spans="1:25" ht="10.5">
      <c r="A113" s="6">
        <v>80.5</v>
      </c>
      <c r="B113" s="6">
        <v>55.5014479556487</v>
      </c>
      <c r="C113" s="6">
        <v>47.9110771033949</v>
      </c>
      <c r="D113" s="6">
        <v>48.6408334976886</v>
      </c>
      <c r="E113" s="6">
        <v>64.269662954913</v>
      </c>
      <c r="F113" s="6">
        <v>53.7085561547917</v>
      </c>
      <c r="G113" s="6">
        <v>44.3791468626691</v>
      </c>
      <c r="H113" s="6">
        <v>6.51770915278064</v>
      </c>
      <c r="I113" s="6">
        <v>6.68204712410886</v>
      </c>
      <c r="J113" s="6">
        <v>8.8458479320908</v>
      </c>
      <c r="K113" s="6">
        <v>10.5691115949621</v>
      </c>
      <c r="L113" s="6">
        <v>13.762661990153</v>
      </c>
      <c r="M113" s="6">
        <v>10.6357790362151</v>
      </c>
      <c r="N113" s="6">
        <v>16.273440530153</v>
      </c>
      <c r="O113" s="6">
        <v>15.2280121265223</v>
      </c>
      <c r="P113" s="6">
        <v>16.3764124074406</v>
      </c>
      <c r="Q113" s="6">
        <v>6.78191738378052</v>
      </c>
      <c r="R113" s="6">
        <v>8.03662100380598</v>
      </c>
      <c r="S113" s="6">
        <v>8.23346048907876</v>
      </c>
      <c r="T113" s="6">
        <v>13.1880300831648</v>
      </c>
      <c r="U113" s="6">
        <v>17.1214139715537</v>
      </c>
      <c r="V113" s="6">
        <v>14.8744255451718</v>
      </c>
      <c r="W113" s="6">
        <v>13.1921320210593</v>
      </c>
      <c r="X113" s="6">
        <v>14.4263022718818</v>
      </c>
      <c r="Y113" s="6">
        <v>12.4138109631964</v>
      </c>
    </row>
    <row r="114" spans="1:25" ht="10.5">
      <c r="A114" s="6">
        <v>81</v>
      </c>
      <c r="B114" s="6">
        <v>54.6886643637762</v>
      </c>
      <c r="C114" s="6">
        <v>48.1876812815668</v>
      </c>
      <c r="D114" s="6">
        <v>48.3273861404626</v>
      </c>
      <c r="E114" s="6">
        <v>62.6521361280876</v>
      </c>
      <c r="F114" s="6">
        <v>52.7120950425118</v>
      </c>
      <c r="G114" s="6">
        <v>44.0002787044763</v>
      </c>
      <c r="H114" s="6">
        <v>6.37349048331782</v>
      </c>
      <c r="I114" s="6">
        <v>6.55155522137181</v>
      </c>
      <c r="J114" s="6">
        <v>8.24722041774362</v>
      </c>
      <c r="K114" s="6">
        <v>10.8956934167552</v>
      </c>
      <c r="L114" s="6">
        <v>13.7497072242143</v>
      </c>
      <c r="M114" s="6">
        <v>10.5612264224692</v>
      </c>
      <c r="N114" s="6">
        <v>17.1728106240998</v>
      </c>
      <c r="O114" s="6">
        <v>15.9068635761871</v>
      </c>
      <c r="P114" s="6">
        <v>16.858669476986</v>
      </c>
      <c r="Q114" s="6">
        <v>6.85007630604684</v>
      </c>
      <c r="R114" s="6">
        <v>8.40167163017316</v>
      </c>
      <c r="S114" s="6">
        <v>8.53300812764894</v>
      </c>
      <c r="T114" s="6">
        <v>11.6494623658422</v>
      </c>
      <c r="U114" s="6">
        <v>19.6280355453551</v>
      </c>
      <c r="V114" s="6">
        <v>14.3725344106124</v>
      </c>
      <c r="W114" s="6">
        <v>12.880313773173</v>
      </c>
      <c r="X114" s="6">
        <v>15.8301009458503</v>
      </c>
      <c r="Y114" s="6">
        <v>12.9770279992697</v>
      </c>
    </row>
    <row r="115" spans="1:25" ht="10.5">
      <c r="A115" s="6">
        <v>81.5</v>
      </c>
      <c r="B115" s="6">
        <v>53.9839825104335</v>
      </c>
      <c r="C115" s="6">
        <v>48.0603409342938</v>
      </c>
      <c r="D115" s="6">
        <v>47.8437974966774</v>
      </c>
      <c r="E115" s="6">
        <v>60.9912524280381</v>
      </c>
      <c r="F115" s="6">
        <v>51.6107556461998</v>
      </c>
      <c r="G115" s="6">
        <v>43.4404982617149</v>
      </c>
      <c r="H115" s="6">
        <v>5.90969951034958</v>
      </c>
      <c r="I115" s="6">
        <v>6.50269787697278</v>
      </c>
      <c r="J115" s="6">
        <v>7.82367685105373</v>
      </c>
      <c r="K115" s="6">
        <v>11.2320413732997</v>
      </c>
      <c r="L115" s="6">
        <v>13.6177420279561</v>
      </c>
      <c r="M115" s="6">
        <v>10.6720031731966</v>
      </c>
      <c r="N115" s="6">
        <v>17.9161491011782</v>
      </c>
      <c r="O115" s="6">
        <v>16.0673492319834</v>
      </c>
      <c r="P115" s="6">
        <v>17.232902156627</v>
      </c>
      <c r="Q115" s="6">
        <v>7.28223605181256</v>
      </c>
      <c r="R115" s="6">
        <v>8.80440678460604</v>
      </c>
      <c r="S115" s="6">
        <v>8.91431417801834</v>
      </c>
      <c r="T115" s="6">
        <v>10.5303396611281</v>
      </c>
      <c r="U115" s="6">
        <v>22.2630166960723</v>
      </c>
      <c r="V115" s="6">
        <v>13.8347167510865</v>
      </c>
      <c r="W115" s="6">
        <v>12.6356543475808</v>
      </c>
      <c r="X115" s="6">
        <v>16.8288718530777</v>
      </c>
      <c r="Y115" s="6">
        <v>13.8048642752602</v>
      </c>
    </row>
    <row r="116" spans="1:25" ht="10.5">
      <c r="A116" s="6">
        <v>82</v>
      </c>
      <c r="B116" s="6">
        <v>53.4422614345099</v>
      </c>
      <c r="C116" s="6">
        <v>47.1904545801239</v>
      </c>
      <c r="D116" s="6">
        <v>47.6227636602216</v>
      </c>
      <c r="E116" s="6">
        <v>58.6863938807721</v>
      </c>
      <c r="F116" s="6">
        <v>50.0158554015812</v>
      </c>
      <c r="G116" s="6">
        <v>43.3897110611592</v>
      </c>
      <c r="H116" s="6">
        <v>5.86082288342709</v>
      </c>
      <c r="I116" s="6">
        <v>6.54278319364005</v>
      </c>
      <c r="J116" s="6">
        <v>8.06342127387563</v>
      </c>
      <c r="K116" s="6">
        <v>11.6257706154598</v>
      </c>
      <c r="L116" s="6">
        <v>13.7474538398558</v>
      </c>
      <c r="M116" s="6">
        <v>10.7111499284815</v>
      </c>
      <c r="N116" s="6">
        <v>18.27214230608</v>
      </c>
      <c r="O116" s="6">
        <v>16.0457242066959</v>
      </c>
      <c r="P116" s="6">
        <v>17.9801961403311</v>
      </c>
      <c r="Q116" s="6">
        <v>8.12438024977166</v>
      </c>
      <c r="R116" s="6">
        <v>9.15752105707656</v>
      </c>
      <c r="S116" s="6">
        <v>9.22203731613433</v>
      </c>
      <c r="T116" s="6">
        <v>10.4139645047549</v>
      </c>
      <c r="U116" s="6">
        <v>23.6056227157027</v>
      </c>
      <c r="V116" s="6">
        <v>13.8412139459939</v>
      </c>
      <c r="W116" s="6">
        <v>11.927005098581</v>
      </c>
      <c r="X116" s="6">
        <v>16.8939838683278</v>
      </c>
      <c r="Y116" s="6">
        <v>14.3760810699742</v>
      </c>
    </row>
    <row r="117" spans="1:25" ht="10.5">
      <c r="A117" s="6">
        <v>82.5</v>
      </c>
      <c r="B117" s="6">
        <v>52.5301762246982</v>
      </c>
      <c r="C117" s="6">
        <v>46.290590531234</v>
      </c>
      <c r="D117" s="6">
        <v>47.5435844310267</v>
      </c>
      <c r="E117" s="6">
        <v>56.1800476236185</v>
      </c>
      <c r="F117" s="6">
        <v>48.4782106056075</v>
      </c>
      <c r="G117" s="6">
        <v>43.1802912905658</v>
      </c>
      <c r="H117" s="6">
        <v>5.89618647620534</v>
      </c>
      <c r="I117" s="6">
        <v>6.33911258096038</v>
      </c>
      <c r="J117" s="6">
        <v>8.13535022930319</v>
      </c>
      <c r="K117" s="6">
        <v>12.0025252272544</v>
      </c>
      <c r="L117" s="6">
        <v>13.770929579377</v>
      </c>
      <c r="M117" s="6">
        <v>10.4533044102444</v>
      </c>
      <c r="N117" s="6">
        <v>17.9009493047702</v>
      </c>
      <c r="O117" s="6">
        <v>16.8205570580686</v>
      </c>
      <c r="P117" s="6">
        <v>18.6048656080939</v>
      </c>
      <c r="Q117" s="6">
        <v>8.60633735827298</v>
      </c>
      <c r="R117" s="6">
        <v>8.93406267214755</v>
      </c>
      <c r="S117" s="6">
        <v>9.49010151518576</v>
      </c>
      <c r="T117" s="6">
        <v>10.8682674670538</v>
      </c>
      <c r="U117" s="6">
        <v>22.8766389055473</v>
      </c>
      <c r="V117" s="6">
        <v>14.0063250545265</v>
      </c>
      <c r="W117" s="6">
        <v>11.3932794472105</v>
      </c>
      <c r="X117" s="6">
        <v>16.6514111073735</v>
      </c>
      <c r="Y117" s="6">
        <v>15.4948752722848</v>
      </c>
    </row>
    <row r="118" spans="1:25" ht="10.5">
      <c r="A118" s="6">
        <v>83</v>
      </c>
      <c r="B118" s="6">
        <v>51.9857755680878</v>
      </c>
      <c r="C118" s="6">
        <v>45.3192468119211</v>
      </c>
      <c r="D118" s="6">
        <v>47.1286663399607</v>
      </c>
      <c r="E118" s="6">
        <v>54.3722450968575</v>
      </c>
      <c r="F118" s="6">
        <v>47.101552331378</v>
      </c>
      <c r="G118" s="6">
        <v>42.8720492743075</v>
      </c>
      <c r="H118" s="6">
        <v>5.81688941993116</v>
      </c>
      <c r="I118" s="6">
        <v>5.9099613203278</v>
      </c>
      <c r="J118" s="6">
        <v>7.98838250943095</v>
      </c>
      <c r="K118" s="6">
        <v>12.394493095082</v>
      </c>
      <c r="L118" s="6">
        <v>13.6372867672566</v>
      </c>
      <c r="M118" s="6">
        <v>10.2923212779409</v>
      </c>
      <c r="N118" s="6">
        <v>17.40612127457</v>
      </c>
      <c r="O118" s="6">
        <v>17.5874232860216</v>
      </c>
      <c r="P118" s="6">
        <v>19.0331758110831</v>
      </c>
      <c r="Q118" s="6">
        <v>9.0183173964399</v>
      </c>
      <c r="R118" s="6">
        <v>8.59151861185398</v>
      </c>
      <c r="S118" s="6">
        <v>9.52009054906728</v>
      </c>
      <c r="T118" s="6">
        <v>11.3029788628445</v>
      </c>
      <c r="U118" s="6">
        <v>22.1166108528417</v>
      </c>
      <c r="V118" s="6">
        <v>13.9932735831468</v>
      </c>
      <c r="W118" s="6">
        <v>11.2412862466884</v>
      </c>
      <c r="X118" s="6">
        <v>16.0753874645335</v>
      </c>
      <c r="Y118" s="6">
        <v>16.3439464361528</v>
      </c>
    </row>
    <row r="119" spans="1:25" ht="10.5">
      <c r="A119" s="6">
        <v>83.5</v>
      </c>
      <c r="B119" s="6">
        <v>51.3478032466896</v>
      </c>
      <c r="C119" s="6">
        <v>44.2168762345644</v>
      </c>
      <c r="D119" s="6">
        <v>46.7539514875143</v>
      </c>
      <c r="E119" s="6">
        <v>52.4471839613524</v>
      </c>
      <c r="F119" s="6">
        <v>46.0259729789665</v>
      </c>
      <c r="G119" s="6">
        <v>43.208223898259</v>
      </c>
      <c r="H119" s="6">
        <v>5.72163709312486</v>
      </c>
      <c r="I119" s="6">
        <v>6.0037937909687</v>
      </c>
      <c r="J119" s="6">
        <v>7.97793611598172</v>
      </c>
      <c r="K119" s="6">
        <v>12.735381242739</v>
      </c>
      <c r="L119" s="6">
        <v>13.5611877353175</v>
      </c>
      <c r="M119" s="6">
        <v>10.6309443890043</v>
      </c>
      <c r="N119" s="6">
        <v>16.662086008848</v>
      </c>
      <c r="O119" s="6">
        <v>17.9427195283257</v>
      </c>
      <c r="P119" s="6">
        <v>19.7753502455638</v>
      </c>
      <c r="Q119" s="6">
        <v>9.12313588085794</v>
      </c>
      <c r="R119" s="6">
        <v>8.63595683581889</v>
      </c>
      <c r="S119" s="6">
        <v>9.26834211326366</v>
      </c>
      <c r="T119" s="6">
        <v>11.3256811660456</v>
      </c>
      <c r="U119" s="6">
        <v>20.9772875534105</v>
      </c>
      <c r="V119" s="6">
        <v>14.4219769047759</v>
      </c>
      <c r="W119" s="6">
        <v>10.487161157659</v>
      </c>
      <c r="X119" s="6">
        <v>15.49219437267</v>
      </c>
      <c r="Y119" s="6">
        <v>16.6377094079461</v>
      </c>
    </row>
    <row r="120" spans="1:25" ht="10.5">
      <c r="A120" s="6">
        <v>84</v>
      </c>
      <c r="B120" s="6">
        <v>50.9055418558215</v>
      </c>
      <c r="C120" s="6">
        <v>43.533610957658</v>
      </c>
      <c r="D120" s="6">
        <v>46.6575414254745</v>
      </c>
      <c r="E120" s="6">
        <v>51.1072583569532</v>
      </c>
      <c r="F120" s="6">
        <v>45.3328043936551</v>
      </c>
      <c r="G120" s="6">
        <v>43.4802222098417</v>
      </c>
      <c r="H120" s="6">
        <v>5.71181686035908</v>
      </c>
      <c r="I120" s="6">
        <v>5.95994294020903</v>
      </c>
      <c r="J120" s="6">
        <v>7.90392504216777</v>
      </c>
      <c r="K120" s="6">
        <v>13.0527950524303</v>
      </c>
      <c r="L120" s="6">
        <v>13.5055705539113</v>
      </c>
      <c r="M120" s="6">
        <v>10.6553925370683</v>
      </c>
      <c r="N120" s="6">
        <v>16.0544864449347</v>
      </c>
      <c r="O120" s="6">
        <v>18.3479149110708</v>
      </c>
      <c r="P120" s="6">
        <v>19.9969225783626</v>
      </c>
      <c r="Q120" s="6">
        <v>9.08419347839674</v>
      </c>
      <c r="R120" s="6">
        <v>8.45081170002288</v>
      </c>
      <c r="S120" s="6">
        <v>9.13130591533013</v>
      </c>
      <c r="T120" s="6">
        <v>11.0568470328395</v>
      </c>
      <c r="U120" s="6">
        <v>19.577896241387</v>
      </c>
      <c r="V120" s="6">
        <v>14.6931974841335</v>
      </c>
      <c r="W120" s="6">
        <v>9.89634916757234</v>
      </c>
      <c r="X120" s="6">
        <v>15.0432148471469</v>
      </c>
      <c r="Y120" s="6">
        <v>17.0945377296292</v>
      </c>
    </row>
    <row r="121" spans="1:25" ht="10.5">
      <c r="A121" s="6">
        <v>84.5</v>
      </c>
      <c r="B121" s="6">
        <v>54.020659942075</v>
      </c>
      <c r="C121" s="6">
        <v>46.7925246511128</v>
      </c>
      <c r="D121" s="6">
        <v>50.4923845826084</v>
      </c>
      <c r="E121" s="6">
        <v>53.4446115482144</v>
      </c>
      <c r="F121" s="6">
        <v>49.1828007574729</v>
      </c>
      <c r="G121" s="6">
        <v>48.0254195401897</v>
      </c>
      <c r="H121" s="6">
        <v>5.84273432758056</v>
      </c>
      <c r="I121" s="6">
        <v>7.05065836654268</v>
      </c>
      <c r="J121" s="6">
        <v>8.00162247617652</v>
      </c>
      <c r="K121" s="6">
        <v>14.400771789679</v>
      </c>
      <c r="L121" s="6">
        <v>14.4227488860989</v>
      </c>
      <c r="M121" s="6">
        <v>12.3437554798359</v>
      </c>
      <c r="N121" s="6">
        <v>16.4936937842057</v>
      </c>
      <c r="O121" s="6">
        <v>20.3674499441122</v>
      </c>
      <c r="P121" s="6">
        <v>21.9081244328614</v>
      </c>
      <c r="Q121" s="6">
        <v>9.14435219941981</v>
      </c>
      <c r="R121" s="6">
        <v>9.41762067616276</v>
      </c>
      <c r="S121" s="6">
        <v>9.18875550154758</v>
      </c>
      <c r="T121" s="6">
        <v>11.0804364144225</v>
      </c>
      <c r="U121" s="6">
        <v>19.5194312062677</v>
      </c>
      <c r="V121" s="6">
        <v>16.6447273804046</v>
      </c>
      <c r="W121" s="6">
        <v>9.48794110292386</v>
      </c>
      <c r="X121" s="6">
        <v>16.9328461129122</v>
      </c>
      <c r="Y121" s="6">
        <v>19.204818596293</v>
      </c>
    </row>
    <row r="122" spans="1:25" ht="10.5">
      <c r="A122" s="6">
        <v>85</v>
      </c>
      <c r="B122" s="6">
        <v>24.4146417754361</v>
      </c>
      <c r="C122" s="6">
        <v>21.5209150468642</v>
      </c>
      <c r="D122" s="6">
        <v>23.2782955398494</v>
      </c>
      <c r="E122" s="6">
        <v>23.8948546119993</v>
      </c>
      <c r="F122" s="6">
        <v>22.9013864590067</v>
      </c>
      <c r="G122" s="6">
        <v>22.7085270205146</v>
      </c>
      <c r="H122" s="6">
        <v>2.49597880039966</v>
      </c>
      <c r="I122" s="6">
        <v>3.63805690204282</v>
      </c>
      <c r="J122" s="6">
        <v>3.49156221177316</v>
      </c>
      <c r="K122" s="6">
        <v>6.71700201786564</v>
      </c>
      <c r="L122" s="6">
        <v>6.59770972819308</v>
      </c>
      <c r="M122" s="6">
        <v>6.18055452184785</v>
      </c>
      <c r="N122" s="6">
        <v>7.29522520097396</v>
      </c>
      <c r="O122" s="6">
        <v>9.4729901443925</v>
      </c>
      <c r="P122" s="6">
        <v>10.2334009156413</v>
      </c>
      <c r="Q122" s="6">
        <v>3.88905174663034</v>
      </c>
      <c r="R122" s="6">
        <v>4.59956249530535</v>
      </c>
      <c r="S122" s="6">
        <v>3.91445011002838</v>
      </c>
      <c r="T122" s="6">
        <v>4.69826463351421</v>
      </c>
      <c r="U122" s="6">
        <v>8.61861816999408</v>
      </c>
      <c r="V122" s="6">
        <v>8.07362303115394</v>
      </c>
      <c r="W122" s="6">
        <v>3.71740355144323</v>
      </c>
      <c r="X122" s="6">
        <v>8.18600903798108</v>
      </c>
      <c r="Y122" s="6">
        <v>9.16933546304961</v>
      </c>
    </row>
    <row r="126" ht="10.5">
      <c r="A126" s="11" t="s">
        <v>407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zoomScale="134" zoomScaleNormal="134" zoomScalePageLayoutView="137" workbookViewId="0" topLeftCell="A106">
      <selection activeCell="J132" sqref="J132"/>
    </sheetView>
  </sheetViews>
  <sheetFormatPr defaultColWidth="12" defaultRowHeight="10.5"/>
  <cols>
    <col min="1" max="1" width="9.5" style="6" customWidth="1"/>
  </cols>
  <sheetData>
    <row r="1" spans="1:9" ht="22">
      <c r="A1" s="3" t="s">
        <v>0</v>
      </c>
      <c r="B1" s="9" t="s">
        <v>412</v>
      </c>
      <c r="C1" s="9" t="s">
        <v>413</v>
      </c>
      <c r="D1" s="9" t="s">
        <v>414</v>
      </c>
      <c r="E1" s="9" t="s">
        <v>415</v>
      </c>
      <c r="F1" s="9" t="s">
        <v>416</v>
      </c>
      <c r="G1" s="9" t="s">
        <v>417</v>
      </c>
      <c r="H1" s="9" t="s">
        <v>418</v>
      </c>
      <c r="I1" s="9" t="s">
        <v>419</v>
      </c>
    </row>
    <row r="2" spans="1:9" ht="10.5">
      <c r="A2" s="6">
        <v>25</v>
      </c>
      <c r="B2" s="10">
        <f>AVERAGE('TR Blue Raw'!B2:D2)</f>
        <v>5.668916188250367</v>
      </c>
      <c r="C2" s="10">
        <f>AVERAGE('TR Blue Raw'!E2:G2)</f>
        <v>2.909384762646256</v>
      </c>
      <c r="D2" s="10">
        <f>AVERAGE('TR Blue Raw'!H2:J2)</f>
        <v>-1.7483647734510448</v>
      </c>
      <c r="E2" s="10">
        <f>AVERAGE('TR Blue Raw'!K2:M2)</f>
        <v>1.897812180448</v>
      </c>
      <c r="F2" s="10">
        <f>AVERAGE('TR Blue Raw'!N2:P2)</f>
        <v>5.648781890363161</v>
      </c>
      <c r="G2" s="10">
        <f>AVERAGE('TR Blue Raw'!Q2:S2)</f>
        <v>2.5261291972808166</v>
      </c>
      <c r="H2" s="10">
        <f>AVERAGE('TR Blue Raw'!T2:V2)</f>
        <v>4.827607995921237</v>
      </c>
      <c r="I2" s="10">
        <f>AVERAGE('TR Blue Raw'!W2:Y2)</f>
        <v>5.633119221770964</v>
      </c>
    </row>
    <row r="3" spans="1:9" ht="10.5">
      <c r="A3" s="6">
        <v>25.5</v>
      </c>
      <c r="B3" s="10">
        <f>AVERAGE('TR Blue Raw'!B3:D3)</f>
        <v>12.282651741208431</v>
      </c>
      <c r="C3" s="10">
        <f>AVERAGE('TR Blue Raw'!E3:G3)</f>
        <v>6.30366698573285</v>
      </c>
      <c r="D3" s="10">
        <f>AVERAGE('TR Blue Raw'!H3:J3)</f>
        <v>-3.7881236758105765</v>
      </c>
      <c r="E3" s="10">
        <f>AVERAGE('TR Blue Raw'!K3:M3)</f>
        <v>4.111926390970703</v>
      </c>
      <c r="F3" s="10">
        <f>AVERAGE('TR Blue Raw'!N3:P3)</f>
        <v>12.239027429120165</v>
      </c>
      <c r="G3" s="10">
        <f>AVERAGE('TR Blue Raw'!Q3:S3)</f>
        <v>5.4732799274412764</v>
      </c>
      <c r="H3" s="10">
        <f>AVERAGE('TR Blue Raw'!T3:V3)</f>
        <v>10.459817324496244</v>
      </c>
      <c r="I3" s="10">
        <f>AVERAGE('TR Blue Raw'!W3:Y3)</f>
        <v>12.205091647171031</v>
      </c>
    </row>
    <row r="4" spans="1:9" ht="10.5">
      <c r="A4" s="6">
        <v>26</v>
      </c>
      <c r="B4" s="10">
        <f>AVERAGE('TR Blue Raw'!B4:D4)</f>
        <v>11.337832376499824</v>
      </c>
      <c r="C4" s="10">
        <f>AVERAGE('TR Blue Raw'!E4:G4)</f>
        <v>5.818769525291523</v>
      </c>
      <c r="D4" s="10">
        <f>AVERAGE('TR Blue Raw'!H4:J4)</f>
        <v>-3.4967295469018964</v>
      </c>
      <c r="E4" s="10">
        <f>AVERAGE('TR Blue Raw'!K4:M4)</f>
        <v>3.7956243608960367</v>
      </c>
      <c r="F4" s="10">
        <f>AVERAGE('TR Blue Raw'!N4:P4)</f>
        <v>11.29756378072583</v>
      </c>
      <c r="G4" s="10">
        <f>AVERAGE('TR Blue Raw'!Q4:S4)</f>
        <v>5.05225839456091</v>
      </c>
      <c r="H4" s="10">
        <f>AVERAGE('TR Blue Raw'!T4:V4)</f>
        <v>9.655215991842708</v>
      </c>
      <c r="I4" s="10">
        <f>AVERAGE('TR Blue Raw'!W4:Y4)</f>
        <v>11.266238443542802</v>
      </c>
    </row>
    <row r="5" spans="1:9" ht="10.5">
      <c r="A5" s="6">
        <v>26.5</v>
      </c>
      <c r="B5" s="10">
        <f>AVERAGE('TR Blue Raw'!B5:D5)</f>
        <v>11.337832376498575</v>
      </c>
      <c r="C5" s="10">
        <f>AVERAGE('TR Blue Raw'!E5:G5)</f>
        <v>5.818769525294974</v>
      </c>
      <c r="D5" s="10">
        <f>AVERAGE('TR Blue Raw'!H5:J5)</f>
        <v>-3.4967295469041537</v>
      </c>
      <c r="E5" s="10">
        <f>AVERAGE('TR Blue Raw'!K5:M5)</f>
        <v>3.7956243608961864</v>
      </c>
      <c r="F5" s="10">
        <f>AVERAGE('TR Blue Raw'!N5:P5)</f>
        <v>11.29756378072816</v>
      </c>
      <c r="G5" s="10">
        <f>AVERAGE('TR Blue Raw'!Q5:S5)</f>
        <v>5.05225839456072</v>
      </c>
      <c r="H5" s="10">
        <f>AVERAGE('TR Blue Raw'!T5:V5)</f>
        <v>9.65521599184011</v>
      </c>
      <c r="I5" s="10">
        <f>AVERAGE('TR Blue Raw'!W5:Y5)</f>
        <v>11.266238443544202</v>
      </c>
    </row>
    <row r="6" spans="1:9" ht="10.5">
      <c r="A6" s="6">
        <v>27</v>
      </c>
      <c r="B6" s="10">
        <f>AVERAGE('TR Blue Raw'!B6:D6)</f>
        <v>11.337832376507906</v>
      </c>
      <c r="C6" s="10">
        <f>AVERAGE('TR Blue Raw'!E6:G6)</f>
        <v>5.818769525272727</v>
      </c>
      <c r="D6" s="10">
        <f>AVERAGE('TR Blue Raw'!H6:J6)</f>
        <v>-3.4967295468871</v>
      </c>
      <c r="E6" s="10">
        <f>AVERAGE('TR Blue Raw'!K6:M6)</f>
        <v>3.7956243608933833</v>
      </c>
      <c r="F6" s="10">
        <f>AVERAGE('TR Blue Raw'!N6:P6)</f>
        <v>11.297563780710448</v>
      </c>
      <c r="G6" s="10">
        <f>AVERAGE('TR Blue Raw'!Q6:S6)</f>
        <v>5.05225839456231</v>
      </c>
      <c r="H6" s="10">
        <f>AVERAGE('TR Blue Raw'!T6:V6)</f>
        <v>9.655215991858539</v>
      </c>
      <c r="I6" s="10">
        <f>AVERAGE('TR Blue Raw'!W6:Y6)</f>
        <v>11.2662384435295</v>
      </c>
    </row>
    <row r="7" spans="1:9" ht="10.5">
      <c r="A7" s="6">
        <v>27.5</v>
      </c>
      <c r="B7" s="10">
        <f>AVERAGE('TR Blue Raw'!B7:D7)</f>
        <v>11.378348464957988</v>
      </c>
      <c r="C7" s="10">
        <f>AVERAGE('TR Blue Raw'!E7:G7)</f>
        <v>5.808086202733573</v>
      </c>
      <c r="D7" s="10">
        <f>AVERAGE('TR Blue Raw'!H7:J7)</f>
        <v>-3.519886806689726</v>
      </c>
      <c r="E7" s="10">
        <f>AVERAGE('TR Blue Raw'!K7:M7)</f>
        <v>3.7957686606306402</v>
      </c>
      <c r="F7" s="10">
        <f>AVERAGE('TR Blue Raw'!N7:P7)</f>
        <v>11.283638145869675</v>
      </c>
      <c r="G7" s="10">
        <f>AVERAGE('TR Blue Raw'!Q7:S7)</f>
        <v>5.10327309642355</v>
      </c>
      <c r="H7" s="10">
        <f>AVERAGE('TR Blue Raw'!T7:V7)</f>
        <v>9.678897368106744</v>
      </c>
      <c r="I7" s="10">
        <f>AVERAGE('TR Blue Raw'!W7:Y7)</f>
        <v>11.248224477264365</v>
      </c>
    </row>
    <row r="8" spans="1:9" ht="10.5">
      <c r="A8" s="6">
        <v>28</v>
      </c>
      <c r="B8" s="10">
        <f>AVERAGE('TR Blue Raw'!B8:D8)</f>
        <v>11.118385901610708</v>
      </c>
      <c r="C8" s="10">
        <f>AVERAGE('TR Blue Raw'!E8:G8)</f>
        <v>5.820767006045383</v>
      </c>
      <c r="D8" s="10">
        <f>AVERAGE('TR Blue Raw'!H8:J8)</f>
        <v>-3.3768755757686235</v>
      </c>
      <c r="E8" s="10">
        <f>AVERAGE('TR Blue Raw'!K8:M8)</f>
        <v>3.7955036738602534</v>
      </c>
      <c r="F8" s="10">
        <f>AVERAGE('TR Blue Raw'!N8:P8)</f>
        <v>11.359914219267978</v>
      </c>
      <c r="G8" s="10">
        <f>AVERAGE('TR Blue Raw'!Q8:S8)</f>
        <v>4.73245751715213</v>
      </c>
      <c r="H8" s="10">
        <f>AVERAGE('TR Blue Raw'!T8:V8)</f>
        <v>9.520263628772238</v>
      </c>
      <c r="I8" s="10">
        <f>AVERAGE('TR Blue Raw'!W8:Y8)</f>
        <v>11.333444337009368</v>
      </c>
    </row>
    <row r="9" spans="1:9" ht="10.5">
      <c r="A9" s="6">
        <v>28.5</v>
      </c>
      <c r="B9" s="10">
        <f>AVERAGE('TR Blue Raw'!B9:D9)</f>
        <v>10.716344911642986</v>
      </c>
      <c r="C9" s="10">
        <f>AVERAGE('TR Blue Raw'!E9:G9)</f>
        <v>6.29045599431936</v>
      </c>
      <c r="D9" s="10">
        <f>AVERAGE('TR Blue Raw'!H9:J9)</f>
        <v>-3.1371161272522667</v>
      </c>
      <c r="E9" s="10">
        <f>AVERAGE('TR Blue Raw'!K9:M9)</f>
        <v>3.77081438666918</v>
      </c>
      <c r="F9" s="10">
        <f>AVERAGE('TR Blue Raw'!N9:P9)</f>
        <v>11.555551256213233</v>
      </c>
      <c r="G9" s="10">
        <f>AVERAGE('TR Blue Raw'!Q9:S9)</f>
        <v>4.45314019890649</v>
      </c>
      <c r="H9" s="10">
        <f>AVERAGE('TR Blue Raw'!T9:V9)</f>
        <v>9.26571750523691</v>
      </c>
      <c r="I9" s="10">
        <f>AVERAGE('TR Blue Raw'!W9:Y9)</f>
        <v>11.709855944078868</v>
      </c>
    </row>
    <row r="10" spans="1:9" ht="10.5">
      <c r="A10" s="6">
        <v>29</v>
      </c>
      <c r="B10" s="10">
        <f>AVERAGE('TR Blue Raw'!B10:D10)</f>
        <v>10.316109649312635</v>
      </c>
      <c r="C10" s="10">
        <f>AVERAGE('TR Blue Raw'!E10:G10)</f>
        <v>6.930647052640551</v>
      </c>
      <c r="D10" s="10">
        <f>AVERAGE('TR Blue Raw'!H10:J10)</f>
        <v>-2.678739909797267</v>
      </c>
      <c r="E10" s="10">
        <f>AVERAGE('TR Blue Raw'!K10:M10)</f>
        <v>3.9058782738148934</v>
      </c>
      <c r="F10" s="10">
        <f>AVERAGE('TR Blue Raw'!N10:P10)</f>
        <v>12.003900314424998</v>
      </c>
      <c r="G10" s="10">
        <f>AVERAGE('TR Blue Raw'!Q10:S10)</f>
        <v>4.688463753543224</v>
      </c>
      <c r="H10" s="10">
        <f>AVERAGE('TR Blue Raw'!T10:V10)</f>
        <v>9.50564758229809</v>
      </c>
      <c r="I10" s="10">
        <f>AVERAGE('TR Blue Raw'!W10:Y10)</f>
        <v>12.173871308781633</v>
      </c>
    </row>
    <row r="11" spans="1:9" ht="10.5">
      <c r="A11" s="6">
        <v>29.5</v>
      </c>
      <c r="B11" s="10">
        <f>AVERAGE('TR Blue Raw'!B11:D11)</f>
        <v>9.75942937405553</v>
      </c>
      <c r="C11" s="10">
        <f>AVERAGE('TR Blue Raw'!E11:G11)</f>
        <v>7.618606851924863</v>
      </c>
      <c r="D11" s="10">
        <f>AVERAGE('TR Blue Raw'!H11:J11)</f>
        <v>-1.9489550970607752</v>
      </c>
      <c r="E11" s="10">
        <f>AVERAGE('TR Blue Raw'!K11:M11)</f>
        <v>4.042464540196989</v>
      </c>
      <c r="F11" s="10">
        <f>AVERAGE('TR Blue Raw'!N11:P11)</f>
        <v>12.681317595489398</v>
      </c>
      <c r="G11" s="10">
        <f>AVERAGE('TR Blue Raw'!Q11:S11)</f>
        <v>5.117353862933061</v>
      </c>
      <c r="H11" s="10">
        <f>AVERAGE('TR Blue Raw'!T11:V11)</f>
        <v>9.939273807256575</v>
      </c>
      <c r="I11" s="10">
        <f>AVERAGE('TR Blue Raw'!W11:Y11)</f>
        <v>12.887403208205834</v>
      </c>
    </row>
    <row r="12" spans="1:9" ht="10.5">
      <c r="A12" s="6">
        <v>30</v>
      </c>
      <c r="B12" s="10">
        <f>AVERAGE('TR Blue Raw'!B12:D12)</f>
        <v>8.634486445195657</v>
      </c>
      <c r="C12" s="10">
        <f>AVERAGE('TR Blue Raw'!E12:G12)</f>
        <v>7.83554875510708</v>
      </c>
      <c r="D12" s="10">
        <f>AVERAGE('TR Blue Raw'!H12:J12)</f>
        <v>-1.9884833527974415</v>
      </c>
      <c r="E12" s="10">
        <f>AVERAGE('TR Blue Raw'!K12:M12)</f>
        <v>3.47683651786353</v>
      </c>
      <c r="F12" s="10">
        <f>AVERAGE('TR Blue Raw'!N12:P12)</f>
        <v>12.447251094323732</v>
      </c>
      <c r="G12" s="10">
        <f>AVERAGE('TR Blue Raw'!Q12:S12)</f>
        <v>5.1610813758352</v>
      </c>
      <c r="H12" s="10">
        <f>AVERAGE('TR Blue Raw'!T12:V12)</f>
        <v>9.259183171144853</v>
      </c>
      <c r="I12" s="10">
        <f>AVERAGE('TR Blue Raw'!W12:Y12)</f>
        <v>12.538367766557366</v>
      </c>
    </row>
    <row r="13" spans="1:9" ht="10.5">
      <c r="A13" s="6">
        <v>30.5</v>
      </c>
      <c r="B13" s="10">
        <f>AVERAGE('TR Blue Raw'!B13:D13)</f>
        <v>6.976876097007229</v>
      </c>
      <c r="C13" s="10">
        <f>AVERAGE('TR Blue Raw'!E13:G13)</f>
        <v>7.192104678251742</v>
      </c>
      <c r="D13" s="10">
        <f>AVERAGE('TR Blue Raw'!H13:J13)</f>
        <v>-2.7602473303210235</v>
      </c>
      <c r="E13" s="10">
        <f>AVERAGE('TR Blue Raw'!K13:M13)</f>
        <v>2.2404834819071398</v>
      </c>
      <c r="F13" s="10">
        <f>AVERAGE('TR Blue Raw'!N13:P13)</f>
        <v>11.127746441516834</v>
      </c>
      <c r="G13" s="10">
        <f>AVERAGE('TR Blue Raw'!Q13:S13)</f>
        <v>4.37191491889022</v>
      </c>
      <c r="H13" s="10">
        <f>AVERAGE('TR Blue Raw'!T13:V13)</f>
        <v>7.646314701641967</v>
      </c>
      <c r="I13" s="10">
        <f>AVERAGE('TR Blue Raw'!W13:Y13)</f>
        <v>10.831229848739932</v>
      </c>
    </row>
    <row r="14" spans="1:9" ht="10.5">
      <c r="A14" s="6">
        <v>31</v>
      </c>
      <c r="B14" s="10">
        <f>AVERAGE('TR Blue Raw'!B14:D14)</f>
        <v>5.23930376765505</v>
      </c>
      <c r="C14" s="10">
        <f>AVERAGE('TR Blue Raw'!E14:G14)</f>
        <v>6.565251140234673</v>
      </c>
      <c r="D14" s="10">
        <f>AVERAGE('TR Blue Raw'!H14:J14)</f>
        <v>-3.2988876349216</v>
      </c>
      <c r="E14" s="10">
        <f>AVERAGE('TR Blue Raw'!K14:M14)</f>
        <v>0.9782612181589156</v>
      </c>
      <c r="F14" s="10">
        <f>AVERAGE('TR Blue Raw'!N14:P14)</f>
        <v>9.882793895368799</v>
      </c>
      <c r="G14" s="10">
        <f>AVERAGE('TR Blue Raw'!Q14:S14)</f>
        <v>3.2937624133605836</v>
      </c>
      <c r="H14" s="10">
        <f>AVERAGE('TR Blue Raw'!T14:V14)</f>
        <v>6.2263698683892335</v>
      </c>
      <c r="I14" s="10">
        <f>AVERAGE('TR Blue Raw'!W14:Y14)</f>
        <v>9.19917319338928</v>
      </c>
    </row>
    <row r="15" spans="1:9" ht="10.5">
      <c r="A15" s="6">
        <v>31.5</v>
      </c>
      <c r="B15" s="10">
        <f>AVERAGE('TR Blue Raw'!B15:D15)</f>
        <v>3.1445994899409015</v>
      </c>
      <c r="C15" s="10">
        <f>AVERAGE('TR Blue Raw'!E15:G15)</f>
        <v>6.265807849228543</v>
      </c>
      <c r="D15" s="10">
        <f>AVERAGE('TR Blue Raw'!H15:J15)</f>
        <v>-3.9930002139462135</v>
      </c>
      <c r="E15" s="10">
        <f>AVERAGE('TR Blue Raw'!K15:M15)</f>
        <v>-0.11457151140113264</v>
      </c>
      <c r="F15" s="10">
        <f>AVERAGE('TR Blue Raw'!N15:P15)</f>
        <v>8.82247863139449</v>
      </c>
      <c r="G15" s="10">
        <f>AVERAGE('TR Blue Raw'!Q15:S15)</f>
        <v>2.386423952509823</v>
      </c>
      <c r="H15" s="10">
        <f>AVERAGE('TR Blue Raw'!T15:V15)</f>
        <v>4.780839604156127</v>
      </c>
      <c r="I15" s="10">
        <f>AVERAGE('TR Blue Raw'!W15:Y15)</f>
        <v>7.842605883024663</v>
      </c>
    </row>
    <row r="16" spans="1:9" ht="10.5">
      <c r="A16" s="6">
        <v>32</v>
      </c>
      <c r="B16" s="10">
        <f>AVERAGE('TR Blue Raw'!B16:D16)</f>
        <v>0.80101731867012</v>
      </c>
      <c r="C16" s="10">
        <f>AVERAGE('TR Blue Raw'!E16:G16)</f>
        <v>6.014440327925327</v>
      </c>
      <c r="D16" s="10">
        <f>AVERAGE('TR Blue Raw'!H16:J16)</f>
        <v>-5.009697192111786</v>
      </c>
      <c r="E16" s="10">
        <f>AVERAGE('TR Blue Raw'!K16:M16)</f>
        <v>-0.9304728430613154</v>
      </c>
      <c r="F16" s="10">
        <f>AVERAGE('TR Blue Raw'!N16:P16)</f>
        <v>7.7382174931584595</v>
      </c>
      <c r="G16" s="10">
        <f>AVERAGE('TR Blue Raw'!Q16:S16)</f>
        <v>1.67851234765764</v>
      </c>
      <c r="H16" s="10">
        <f>AVERAGE('TR Blue Raw'!T16:V16)</f>
        <v>3.3200623610657636</v>
      </c>
      <c r="I16" s="10">
        <f>AVERAGE('TR Blue Raw'!W16:Y16)</f>
        <v>6.366531707546983</v>
      </c>
    </row>
    <row r="17" spans="1:9" ht="10.5">
      <c r="A17" s="6">
        <v>32.5</v>
      </c>
      <c r="B17" s="10">
        <f>AVERAGE('TR Blue Raw'!B17:D17)</f>
        <v>-1.2199626630101668</v>
      </c>
      <c r="C17" s="10">
        <f>AVERAGE('TR Blue Raw'!E17:G17)</f>
        <v>5.917323971486474</v>
      </c>
      <c r="D17" s="10">
        <f>AVERAGE('TR Blue Raw'!H17:J17)</f>
        <v>-5.577489208575529</v>
      </c>
      <c r="E17" s="10">
        <f>AVERAGE('TR Blue Raw'!K17:M17)</f>
        <v>-1.4918706879642125</v>
      </c>
      <c r="F17" s="10">
        <f>AVERAGE('TR Blue Raw'!N17:P17)</f>
        <v>7.08012321108784</v>
      </c>
      <c r="G17" s="10">
        <f>AVERAGE('TR Blue Raw'!Q17:S17)</f>
        <v>1.0063748539539583</v>
      </c>
      <c r="H17" s="10">
        <f>AVERAGE('TR Blue Raw'!T17:V17)</f>
        <v>2.729114239045997</v>
      </c>
      <c r="I17" s="10">
        <f>AVERAGE('TR Blue Raw'!W17:Y17)</f>
        <v>5.04405798694044</v>
      </c>
    </row>
    <row r="18" spans="1:9" ht="10.5">
      <c r="A18" s="6">
        <v>33</v>
      </c>
      <c r="B18" s="10">
        <f>AVERAGE('TR Blue Raw'!B18:D18)</f>
        <v>-3.1334670814768137</v>
      </c>
      <c r="C18" s="10">
        <f>AVERAGE('TR Blue Raw'!E18:G18)</f>
        <v>6.2488192848372295</v>
      </c>
      <c r="D18" s="10">
        <f>AVERAGE('TR Blue Raw'!H18:J18)</f>
        <v>-5.76089867712142</v>
      </c>
      <c r="E18" s="10">
        <f>AVERAGE('TR Blue Raw'!K18:M18)</f>
        <v>-1.8505826661909903</v>
      </c>
      <c r="F18" s="10">
        <f>AVERAGE('TR Blue Raw'!N18:P18)</f>
        <v>6.915436029768216</v>
      </c>
      <c r="G18" s="10">
        <f>AVERAGE('TR Blue Raw'!Q18:S18)</f>
        <v>0.7523330961385369</v>
      </c>
      <c r="H18" s="10">
        <f>AVERAGE('TR Blue Raw'!T18:V18)</f>
        <v>2.7232148833037004</v>
      </c>
      <c r="I18" s="10">
        <f>AVERAGE('TR Blue Raw'!W18:Y18)</f>
        <v>4.298397694082837</v>
      </c>
    </row>
    <row r="19" spans="1:9" ht="10.5">
      <c r="A19" s="6">
        <v>33.5</v>
      </c>
      <c r="B19" s="10">
        <f>AVERAGE('TR Blue Raw'!B19:D19)</f>
        <v>-5.507728210521236</v>
      </c>
      <c r="C19" s="10">
        <f>AVERAGE('TR Blue Raw'!E19:G19)</f>
        <v>6.30934157088237</v>
      </c>
      <c r="D19" s="10">
        <f>AVERAGE('TR Blue Raw'!H19:J19)</f>
        <v>-6.16613213531156</v>
      </c>
      <c r="E19" s="10">
        <f>AVERAGE('TR Blue Raw'!K19:M19)</f>
        <v>-2.0733786679990835</v>
      </c>
      <c r="F19" s="10">
        <f>AVERAGE('TR Blue Raw'!N19:P19)</f>
        <v>6.678049158828383</v>
      </c>
      <c r="G19" s="10">
        <f>AVERAGE('TR Blue Raw'!Q19:S19)</f>
        <v>0.6200627971600157</v>
      </c>
      <c r="H19" s="10">
        <f>AVERAGE('TR Blue Raw'!T19:V19)</f>
        <v>2.59207197937231</v>
      </c>
      <c r="I19" s="10">
        <f>AVERAGE('TR Blue Raw'!W19:Y19)</f>
        <v>3.5301740223485503</v>
      </c>
    </row>
    <row r="20" spans="1:9" ht="10.5">
      <c r="A20" s="6">
        <v>34</v>
      </c>
      <c r="B20" s="10">
        <f>AVERAGE('TR Blue Raw'!B20:D20)</f>
        <v>-8.09047503231639</v>
      </c>
      <c r="C20" s="10">
        <f>AVERAGE('TR Blue Raw'!E20:G20)</f>
        <v>6.028387781408724</v>
      </c>
      <c r="D20" s="10">
        <f>AVERAGE('TR Blue Raw'!H20:J20)</f>
        <v>-6.62775906132629</v>
      </c>
      <c r="E20" s="10">
        <f>AVERAGE('TR Blue Raw'!K20:M20)</f>
        <v>-2.3545673074958526</v>
      </c>
      <c r="F20" s="10">
        <f>AVERAGE('TR Blue Raw'!N20:P20)</f>
        <v>6.4009870630244805</v>
      </c>
      <c r="G20" s="10">
        <f>AVERAGE('TR Blue Raw'!Q20:S20)</f>
        <v>0.22379659253071393</v>
      </c>
      <c r="H20" s="10">
        <f>AVERAGE('TR Blue Raw'!T20:V20)</f>
        <v>2.3770250773635904</v>
      </c>
      <c r="I20" s="10">
        <f>AVERAGE('TR Blue Raw'!W20:Y20)</f>
        <v>2.612183162341353</v>
      </c>
    </row>
    <row r="21" spans="1:9" ht="10.5">
      <c r="A21" s="6">
        <v>34.5</v>
      </c>
      <c r="B21" s="10">
        <f>AVERAGE('TR Blue Raw'!B21:D21)</f>
        <v>-11.041001501643088</v>
      </c>
      <c r="C21" s="10">
        <f>AVERAGE('TR Blue Raw'!E21:G21)</f>
        <v>5.827821868265583</v>
      </c>
      <c r="D21" s="10">
        <f>AVERAGE('TR Blue Raw'!H21:J21)</f>
        <v>-6.979513818971934</v>
      </c>
      <c r="E21" s="10">
        <f>AVERAGE('TR Blue Raw'!K21:M21)</f>
        <v>-3.073231058642097</v>
      </c>
      <c r="F21" s="10">
        <f>AVERAGE('TR Blue Raw'!N21:P21)</f>
        <v>6.275851416616583</v>
      </c>
      <c r="G21" s="10">
        <f>AVERAGE('TR Blue Raw'!Q21:S21)</f>
        <v>-0.41650375505806475</v>
      </c>
      <c r="H21" s="10">
        <f>AVERAGE('TR Blue Raw'!T21:V21)</f>
        <v>2.1599160641417634</v>
      </c>
      <c r="I21" s="10">
        <f>AVERAGE('TR Blue Raw'!W21:Y21)</f>
        <v>1.881710040532197</v>
      </c>
    </row>
    <row r="22" spans="1:9" ht="10.5">
      <c r="A22" s="6">
        <v>35</v>
      </c>
      <c r="B22" s="10">
        <f>AVERAGE('TR Blue Raw'!B22:D22)</f>
        <v>-14.530346040636056</v>
      </c>
      <c r="C22" s="10">
        <f>AVERAGE('TR Blue Raw'!E22:G22)</f>
        <v>5.605788385217797</v>
      </c>
      <c r="D22" s="10">
        <f>AVERAGE('TR Blue Raw'!H22:J22)</f>
        <v>-7.523015287360221</v>
      </c>
      <c r="E22" s="10">
        <f>AVERAGE('TR Blue Raw'!K22:M22)</f>
        <v>-3.8898349868868203</v>
      </c>
      <c r="F22" s="10">
        <f>AVERAGE('TR Blue Raw'!N22:P22)</f>
        <v>6.198481360086627</v>
      </c>
      <c r="G22" s="10">
        <f>AVERAGE('TR Blue Raw'!Q22:S22)</f>
        <v>-1.0486781872670383</v>
      </c>
      <c r="H22" s="10">
        <f>AVERAGE('TR Blue Raw'!T22:V22)</f>
        <v>1.7027439640723585</v>
      </c>
      <c r="I22" s="10">
        <f>AVERAGE('TR Blue Raw'!W22:Y22)</f>
        <v>1.4003485596468483</v>
      </c>
    </row>
    <row r="23" spans="1:9" ht="10.5">
      <c r="A23" s="6">
        <v>35.5</v>
      </c>
      <c r="B23" s="10">
        <f>AVERAGE('TR Blue Raw'!B23:D23)</f>
        <v>-18.2933087629681</v>
      </c>
      <c r="C23" s="10">
        <f>AVERAGE('TR Blue Raw'!E23:G23)</f>
        <v>5.089248369360926</v>
      </c>
      <c r="D23" s="10">
        <f>AVERAGE('TR Blue Raw'!H23:J23)</f>
        <v>-8.202571009434752</v>
      </c>
      <c r="E23" s="10">
        <f>AVERAGE('TR Blue Raw'!K23:M23)</f>
        <v>-4.553243971190983</v>
      </c>
      <c r="F23" s="10">
        <f>AVERAGE('TR Blue Raw'!N23:P23)</f>
        <v>6.158431092182849</v>
      </c>
      <c r="G23" s="10">
        <f>AVERAGE('TR Blue Raw'!Q23:S23)</f>
        <v>-1.638141001099142</v>
      </c>
      <c r="H23" s="10">
        <f>AVERAGE('TR Blue Raw'!T23:V23)</f>
        <v>1.0389803059659926</v>
      </c>
      <c r="I23" s="10">
        <f>AVERAGE('TR Blue Raw'!W23:Y23)</f>
        <v>0.9083542791095169</v>
      </c>
    </row>
    <row r="24" spans="1:9" ht="10.5">
      <c r="A24" s="6">
        <v>36</v>
      </c>
      <c r="B24" s="10">
        <f>AVERAGE('TR Blue Raw'!B24:D24)</f>
        <v>-22.193181473056935</v>
      </c>
      <c r="C24" s="10">
        <f>AVERAGE('TR Blue Raw'!E24:G24)</f>
        <v>4.7328916701137205</v>
      </c>
      <c r="D24" s="10">
        <f>AVERAGE('TR Blue Raw'!H24:J24)</f>
        <v>-8.788129959775267</v>
      </c>
      <c r="E24" s="10">
        <f>AVERAGE('TR Blue Raw'!K24:M24)</f>
        <v>-5.369969103347896</v>
      </c>
      <c r="F24" s="10">
        <f>AVERAGE('TR Blue Raw'!N24:P24)</f>
        <v>6.115517685150053</v>
      </c>
      <c r="G24" s="10">
        <f>AVERAGE('TR Blue Raw'!Q24:S24)</f>
        <v>-2.243739565317733</v>
      </c>
      <c r="H24" s="10">
        <f>AVERAGE('TR Blue Raw'!T24:V24)</f>
        <v>0.3746021502598363</v>
      </c>
      <c r="I24" s="10">
        <f>AVERAGE('TR Blue Raw'!W24:Y24)</f>
        <v>0.4739665809602604</v>
      </c>
    </row>
    <row r="25" spans="1:9" ht="10.5">
      <c r="A25" s="6">
        <v>36.5</v>
      </c>
      <c r="B25" s="10">
        <f>AVERAGE('TR Blue Raw'!B25:D25)</f>
        <v>-26.551614009560367</v>
      </c>
      <c r="C25" s="10">
        <f>AVERAGE('TR Blue Raw'!E25:G25)</f>
        <v>4.328191176176117</v>
      </c>
      <c r="D25" s="10">
        <f>AVERAGE('TR Blue Raw'!H25:J25)</f>
        <v>-9.178202149736567</v>
      </c>
      <c r="E25" s="10">
        <f>AVERAGE('TR Blue Raw'!K25:M25)</f>
        <v>-6.154525438537461</v>
      </c>
      <c r="F25" s="10">
        <f>AVERAGE('TR Blue Raw'!N25:P25)</f>
        <v>5.912534958291303</v>
      </c>
      <c r="G25" s="10">
        <f>AVERAGE('TR Blue Raw'!Q25:S25)</f>
        <v>-2.8893279526797264</v>
      </c>
      <c r="H25" s="10">
        <f>AVERAGE('TR Blue Raw'!T25:V25)</f>
        <v>-0.15918009611603767</v>
      </c>
      <c r="I25" s="10">
        <f>AVERAGE('TR Blue Raw'!W25:Y25)</f>
        <v>-0.08194133157424631</v>
      </c>
    </row>
    <row r="26" spans="1:9" ht="10.5">
      <c r="A26" s="6">
        <v>37</v>
      </c>
      <c r="B26" s="10">
        <f>AVERAGE('TR Blue Raw'!B26:D26)</f>
        <v>-31.481067499492365</v>
      </c>
      <c r="C26" s="10">
        <f>AVERAGE('TR Blue Raw'!E26:G26)</f>
        <v>3.580227469744763</v>
      </c>
      <c r="D26" s="10">
        <f>AVERAGE('TR Blue Raw'!H26:J26)</f>
        <v>-9.55590552942367</v>
      </c>
      <c r="E26" s="10">
        <f>AVERAGE('TR Blue Raw'!K26:M26)</f>
        <v>-6.592457512019504</v>
      </c>
      <c r="F26" s="10">
        <f>AVERAGE('TR Blue Raw'!N26:P26)</f>
        <v>5.501523549458814</v>
      </c>
      <c r="G26" s="10">
        <f>AVERAGE('TR Blue Raw'!Q26:S26)</f>
        <v>-3.443046764607177</v>
      </c>
      <c r="H26" s="10">
        <f>AVERAGE('TR Blue Raw'!T26:V26)</f>
        <v>-0.500504418576725</v>
      </c>
      <c r="I26" s="10">
        <f>AVERAGE('TR Blue Raw'!W26:Y26)</f>
        <v>-0.8071778935662525</v>
      </c>
    </row>
    <row r="27" spans="1:9" ht="10.5">
      <c r="A27" s="6">
        <v>37.5</v>
      </c>
      <c r="B27" s="10">
        <f>AVERAGE('TR Blue Raw'!B27:D27)</f>
        <v>-37.22330990395314</v>
      </c>
      <c r="C27" s="10">
        <f>AVERAGE('TR Blue Raw'!E27:G27)</f>
        <v>2.8085411365737722</v>
      </c>
      <c r="D27" s="10">
        <f>AVERAGE('TR Blue Raw'!H27:J27)</f>
        <v>-9.96235464336123</v>
      </c>
      <c r="E27" s="10">
        <f>AVERAGE('TR Blue Raw'!K27:M27)</f>
        <v>-6.8044140649620894</v>
      </c>
      <c r="F27" s="10">
        <f>AVERAGE('TR Blue Raw'!N27:P27)</f>
        <v>5.033289565793173</v>
      </c>
      <c r="G27" s="10">
        <f>AVERAGE('TR Blue Raw'!Q27:S27)</f>
        <v>-3.803563182162596</v>
      </c>
      <c r="H27" s="10">
        <f>AVERAGE('TR Blue Raw'!T27:V27)</f>
        <v>-0.8421300784527084</v>
      </c>
      <c r="I27" s="10">
        <f>AVERAGE('TR Blue Raw'!W27:Y27)</f>
        <v>-1.3847757161040943</v>
      </c>
    </row>
    <row r="28" spans="1:9" ht="10.5">
      <c r="A28" s="6">
        <v>38</v>
      </c>
      <c r="B28" s="10">
        <f>AVERAGE('TR Blue Raw'!B28:D28)</f>
        <v>-44.28054419886951</v>
      </c>
      <c r="C28" s="10">
        <f>AVERAGE('TR Blue Raw'!E28:G28)</f>
        <v>2.06886507207571</v>
      </c>
      <c r="D28" s="10">
        <f>AVERAGE('TR Blue Raw'!H28:J28)</f>
        <v>-10.28736332575973</v>
      </c>
      <c r="E28" s="10">
        <f>AVERAGE('TR Blue Raw'!K28:M28)</f>
        <v>-7.036488426982956</v>
      </c>
      <c r="F28" s="10">
        <f>AVERAGE('TR Blue Raw'!N28:P28)</f>
        <v>4.57262838771188</v>
      </c>
      <c r="G28" s="10">
        <f>AVERAGE('TR Blue Raw'!Q28:S28)</f>
        <v>-4.26849547401313</v>
      </c>
      <c r="H28" s="10">
        <f>AVERAGE('TR Blue Raw'!T28:V28)</f>
        <v>-0.9954912260360499</v>
      </c>
      <c r="I28" s="10">
        <f>AVERAGE('TR Blue Raw'!W28:Y28)</f>
        <v>-1.8413825939982165</v>
      </c>
    </row>
    <row r="29" spans="1:9" ht="10.5">
      <c r="A29" s="6">
        <v>38.5</v>
      </c>
      <c r="B29" s="10">
        <f>AVERAGE('TR Blue Raw'!B29:D29)</f>
        <v>-52.809561955854434</v>
      </c>
      <c r="C29" s="10">
        <f>AVERAGE('TR Blue Raw'!E29:G29)</f>
        <v>1.1067758331531268</v>
      </c>
      <c r="D29" s="10">
        <f>AVERAGE('TR Blue Raw'!H29:J29)</f>
        <v>-10.596148276416374</v>
      </c>
      <c r="E29" s="10">
        <f>AVERAGE('TR Blue Raw'!K29:M29)</f>
        <v>-7.253304867874232</v>
      </c>
      <c r="F29" s="10">
        <f>AVERAGE('TR Blue Raw'!N29:P29)</f>
        <v>4.186927322893854</v>
      </c>
      <c r="G29" s="10">
        <f>AVERAGE('TR Blue Raw'!Q29:S29)</f>
        <v>-4.71320090466164</v>
      </c>
      <c r="H29" s="10">
        <f>AVERAGE('TR Blue Raw'!T29:V29)</f>
        <v>-0.9960099961611304</v>
      </c>
      <c r="I29" s="10">
        <f>AVERAGE('TR Blue Raw'!W29:Y29)</f>
        <v>-2.1140158561735602</v>
      </c>
    </row>
    <row r="30" spans="1:9" ht="10.5">
      <c r="A30" s="6">
        <v>39</v>
      </c>
      <c r="B30" s="10">
        <f>AVERAGE('TR Blue Raw'!B30:D30)</f>
        <v>-62.844027673140666</v>
      </c>
      <c r="C30" s="10">
        <f>AVERAGE('TR Blue Raw'!E30:G30)</f>
        <v>-0.08664444395185333</v>
      </c>
      <c r="D30" s="10">
        <f>AVERAGE('TR Blue Raw'!H30:J30)</f>
        <v>-11.00342648763133</v>
      </c>
      <c r="E30" s="10">
        <f>AVERAGE('TR Blue Raw'!K30:M30)</f>
        <v>-7.513350238878157</v>
      </c>
      <c r="F30" s="10">
        <f>AVERAGE('TR Blue Raw'!N30:P30)</f>
        <v>3.966705910745494</v>
      </c>
      <c r="G30" s="10">
        <f>AVERAGE('TR Blue Raw'!Q30:S30)</f>
        <v>-4.95913393544701</v>
      </c>
      <c r="H30" s="10">
        <f>AVERAGE('TR Blue Raw'!T30:V30)</f>
        <v>-1.1218856756720852</v>
      </c>
      <c r="I30" s="10">
        <f>AVERAGE('TR Blue Raw'!W30:Y30)</f>
        <v>-2.05717371894756</v>
      </c>
    </row>
    <row r="31" spans="1:9" ht="10.5">
      <c r="A31" s="6">
        <v>39.5</v>
      </c>
      <c r="B31" s="10">
        <f>AVERAGE('TR Blue Raw'!B31:D31)</f>
        <v>-74.78969055789446</v>
      </c>
      <c r="C31" s="10">
        <f>AVERAGE('TR Blue Raw'!E31:G31)</f>
        <v>-1.4273939245046403</v>
      </c>
      <c r="D31" s="10">
        <f>AVERAGE('TR Blue Raw'!H31:J31)</f>
        <v>-11.433354463316137</v>
      </c>
      <c r="E31" s="10">
        <f>AVERAGE('TR Blue Raw'!K31:M31)</f>
        <v>-7.877210635934408</v>
      </c>
      <c r="F31" s="10">
        <f>AVERAGE('TR Blue Raw'!N31:P31)</f>
        <v>4.007031129297767</v>
      </c>
      <c r="G31" s="10">
        <f>AVERAGE('TR Blue Raw'!Q31:S31)</f>
        <v>-5.30875760220264</v>
      </c>
      <c r="H31" s="10">
        <f>AVERAGE('TR Blue Raw'!T31:V31)</f>
        <v>-1.3315057085867856</v>
      </c>
      <c r="I31" s="10">
        <f>AVERAGE('TR Blue Raw'!W31:Y31)</f>
        <v>-2.094494429163849</v>
      </c>
    </row>
    <row r="32" spans="1:9" ht="10.5">
      <c r="A32" s="6">
        <v>40</v>
      </c>
      <c r="B32" s="10">
        <f>AVERAGE('TR Blue Raw'!B32:D32)</f>
        <v>-88.87180439135903</v>
      </c>
      <c r="C32" s="10">
        <f>AVERAGE('TR Blue Raw'!E32:G32)</f>
        <v>-2.8998689694063837</v>
      </c>
      <c r="D32" s="10">
        <f>AVERAGE('TR Blue Raw'!H32:J32)</f>
        <v>-11.734895879869969</v>
      </c>
      <c r="E32" s="10">
        <f>AVERAGE('TR Blue Raw'!K32:M32)</f>
        <v>-8.325750416361997</v>
      </c>
      <c r="F32" s="10">
        <f>AVERAGE('TR Blue Raw'!N32:P32)</f>
        <v>4.0953310702809995</v>
      </c>
      <c r="G32" s="10">
        <f>AVERAGE('TR Blue Raw'!Q32:S32)</f>
        <v>-5.677986209542534</v>
      </c>
      <c r="H32" s="10">
        <f>AVERAGE('TR Blue Raw'!T32:V32)</f>
        <v>-1.2300610898010589</v>
      </c>
      <c r="I32" s="10">
        <f>AVERAGE('TR Blue Raw'!W32:Y32)</f>
        <v>-2.0465057124217756</v>
      </c>
    </row>
    <row r="33" spans="1:9" ht="10.5">
      <c r="A33" s="6">
        <v>40.5</v>
      </c>
      <c r="B33" s="10">
        <f>AVERAGE('TR Blue Raw'!B33:D33)</f>
        <v>-104.89959944637484</v>
      </c>
      <c r="C33" s="10">
        <f>AVERAGE('TR Blue Raw'!E33:G33)</f>
        <v>-4.60080789583637</v>
      </c>
      <c r="D33" s="10">
        <f>AVERAGE('TR Blue Raw'!H33:J33)</f>
        <v>-11.94686629855785</v>
      </c>
      <c r="E33" s="10">
        <f>AVERAGE('TR Blue Raw'!K33:M33)</f>
        <v>-8.677969868046603</v>
      </c>
      <c r="F33" s="10">
        <f>AVERAGE('TR Blue Raw'!N33:P33)</f>
        <v>4.025513518387736</v>
      </c>
      <c r="G33" s="10">
        <f>AVERAGE('TR Blue Raw'!Q33:S33)</f>
        <v>-5.71459270044944</v>
      </c>
      <c r="H33" s="10">
        <f>AVERAGE('TR Blue Raw'!T33:V33)</f>
        <v>-0.9875563834298177</v>
      </c>
      <c r="I33" s="10">
        <f>AVERAGE('TR Blue Raw'!W33:Y33)</f>
        <v>-1.7624512307781586</v>
      </c>
    </row>
    <row r="34" spans="1:9" ht="10.5">
      <c r="A34" s="6">
        <v>41</v>
      </c>
      <c r="B34" s="10">
        <f>AVERAGE('TR Blue Raw'!B34:D34)</f>
        <v>-123.27907428330333</v>
      </c>
      <c r="C34" s="10">
        <f>AVERAGE('TR Blue Raw'!E34:G34)</f>
        <v>-7.01108404726611</v>
      </c>
      <c r="D34" s="10">
        <f>AVERAGE('TR Blue Raw'!H34:J34)</f>
        <v>-12.188472953922647</v>
      </c>
      <c r="E34" s="10">
        <f>AVERAGE('TR Blue Raw'!K34:M34)</f>
        <v>-8.974621666960706</v>
      </c>
      <c r="F34" s="10">
        <f>AVERAGE('TR Blue Raw'!N34:P34)</f>
        <v>3.95410935653403</v>
      </c>
      <c r="G34" s="10">
        <f>AVERAGE('TR Blue Raw'!Q34:S34)</f>
        <v>-5.7194748716069705</v>
      </c>
      <c r="H34" s="10">
        <f>AVERAGE('TR Blue Raw'!T34:V34)</f>
        <v>-0.7136659363671917</v>
      </c>
      <c r="I34" s="10">
        <f>AVERAGE('TR Blue Raw'!W34:Y34)</f>
        <v>-1.6411166302538434</v>
      </c>
    </row>
    <row r="35" spans="1:9" ht="10.5">
      <c r="A35" s="6">
        <v>41.5</v>
      </c>
      <c r="B35" s="10">
        <f>AVERAGE('TR Blue Raw'!B35:D35)</f>
        <v>-144.334430487211</v>
      </c>
      <c r="C35" s="10">
        <f>AVERAGE('TR Blue Raw'!E35:G35)</f>
        <v>-9.81717435790347</v>
      </c>
      <c r="D35" s="10">
        <f>AVERAGE('TR Blue Raw'!H35:J35)</f>
        <v>-12.573756519571868</v>
      </c>
      <c r="E35" s="10">
        <f>AVERAGE('TR Blue Raw'!K35:M35)</f>
        <v>-9.19120948070366</v>
      </c>
      <c r="F35" s="10">
        <f>AVERAGE('TR Blue Raw'!N35:P35)</f>
        <v>3.8611358551665966</v>
      </c>
      <c r="G35" s="10">
        <f>AVERAGE('TR Blue Raw'!Q35:S35)</f>
        <v>-5.76305858637929</v>
      </c>
      <c r="H35" s="10">
        <f>AVERAGE('TR Blue Raw'!T35:V35)</f>
        <v>-0.20729773947755437</v>
      </c>
      <c r="I35" s="10">
        <f>AVERAGE('TR Blue Raw'!W35:Y35)</f>
        <v>-1.44313361202963</v>
      </c>
    </row>
    <row r="36" spans="1:9" ht="10.5">
      <c r="A36" s="6">
        <v>42</v>
      </c>
      <c r="B36" s="10">
        <f>AVERAGE('TR Blue Raw'!B36:D36)</f>
        <v>-167.27282213332867</v>
      </c>
      <c r="C36" s="10">
        <f>AVERAGE('TR Blue Raw'!E36:G36)</f>
        <v>-13.028838958384023</v>
      </c>
      <c r="D36" s="10">
        <f>AVERAGE('TR Blue Raw'!H36:J36)</f>
        <v>-12.901785095930109</v>
      </c>
      <c r="E36" s="10">
        <f>AVERAGE('TR Blue Raw'!K36:M36)</f>
        <v>-9.410257822284267</v>
      </c>
      <c r="F36" s="10">
        <f>AVERAGE('TR Blue Raw'!N36:P36)</f>
        <v>3.4093394194126936</v>
      </c>
      <c r="G36" s="10">
        <f>AVERAGE('TR Blue Raw'!Q36:S36)</f>
        <v>-5.4405753956377</v>
      </c>
      <c r="H36" s="10">
        <f>AVERAGE('TR Blue Raw'!T36:V36)</f>
        <v>0.26208639569980136</v>
      </c>
      <c r="I36" s="10">
        <f>AVERAGE('TR Blue Raw'!W36:Y36)</f>
        <v>-0.7367472165553494</v>
      </c>
    </row>
    <row r="37" spans="1:9" ht="10.5">
      <c r="A37" s="6">
        <v>42.5</v>
      </c>
      <c r="B37" s="10">
        <f>AVERAGE('TR Blue Raw'!B37:D37)</f>
        <v>-191.52830438008266</v>
      </c>
      <c r="C37" s="10">
        <f>AVERAGE('TR Blue Raw'!E37:G37)</f>
        <v>-17.315074539802225</v>
      </c>
      <c r="D37" s="10">
        <f>AVERAGE('TR Blue Raw'!H37:J37)</f>
        <v>-13.136691953766544</v>
      </c>
      <c r="E37" s="10">
        <f>AVERAGE('TR Blue Raw'!K37:M37)</f>
        <v>-9.506500634199929</v>
      </c>
      <c r="F37" s="10">
        <f>AVERAGE('TR Blue Raw'!N37:P37)</f>
        <v>2.9457317073829867</v>
      </c>
      <c r="G37" s="10">
        <f>AVERAGE('TR Blue Raw'!Q37:S37)</f>
        <v>-4.882587983733816</v>
      </c>
      <c r="H37" s="10">
        <f>AVERAGE('TR Blue Raw'!T37:V37)</f>
        <v>0.5843996019927626</v>
      </c>
      <c r="I37" s="10">
        <f>AVERAGE('TR Blue Raw'!W37:Y37)</f>
        <v>0.007232872011741008</v>
      </c>
    </row>
    <row r="38" spans="1:9" ht="10.5">
      <c r="A38" s="6">
        <v>43</v>
      </c>
      <c r="B38" s="10">
        <f>AVERAGE('TR Blue Raw'!B38:D38)</f>
        <v>-217.30257677298732</v>
      </c>
      <c r="C38" s="10">
        <f>AVERAGE('TR Blue Raw'!E38:G38)</f>
        <v>-23.066779229051864</v>
      </c>
      <c r="D38" s="10">
        <f>AVERAGE('TR Blue Raw'!H38:J38)</f>
        <v>-13.451828754554372</v>
      </c>
      <c r="E38" s="10">
        <f>AVERAGE('TR Blue Raw'!K38:M38)</f>
        <v>-9.506138552340408</v>
      </c>
      <c r="F38" s="10">
        <f>AVERAGE('TR Blue Raw'!N38:P38)</f>
        <v>2.672814628075727</v>
      </c>
      <c r="G38" s="10">
        <f>AVERAGE('TR Blue Raw'!Q38:S38)</f>
        <v>-4.38557246007315</v>
      </c>
      <c r="H38" s="10">
        <f>AVERAGE('TR Blue Raw'!T38:V38)</f>
        <v>0.8023297000414296</v>
      </c>
      <c r="I38" s="10">
        <f>AVERAGE('TR Blue Raw'!W38:Y38)</f>
        <v>0.6818757454572427</v>
      </c>
    </row>
    <row r="39" spans="1:9" ht="10.5">
      <c r="A39" s="6">
        <v>43.5</v>
      </c>
      <c r="B39" s="10">
        <f>AVERAGE('TR Blue Raw'!B39:D39)</f>
        <v>-243.07471903726068</v>
      </c>
      <c r="C39" s="10">
        <f>AVERAGE('TR Blue Raw'!E39:G39)</f>
        <v>-30.166592038404332</v>
      </c>
      <c r="D39" s="10">
        <f>AVERAGE('TR Blue Raw'!H39:J39)</f>
        <v>-13.762951978931397</v>
      </c>
      <c r="E39" s="10">
        <f>AVERAGE('TR Blue Raw'!K39:M39)</f>
        <v>-9.21334568045394</v>
      </c>
      <c r="F39" s="10">
        <f>AVERAGE('TR Blue Raw'!N39:P39)</f>
        <v>2.378936940166797</v>
      </c>
      <c r="G39" s="10">
        <f>AVERAGE('TR Blue Raw'!Q39:S39)</f>
        <v>-3.764755216220536</v>
      </c>
      <c r="H39" s="10">
        <f>AVERAGE('TR Blue Raw'!T39:V39)</f>
        <v>1.0182456497844525</v>
      </c>
      <c r="I39" s="10">
        <f>AVERAGE('TR Blue Raw'!W39:Y39)</f>
        <v>1.4582063489155335</v>
      </c>
    </row>
    <row r="40" spans="1:9" ht="10.5">
      <c r="A40" s="6">
        <v>44</v>
      </c>
      <c r="B40" s="10">
        <f>AVERAGE('TR Blue Raw'!B40:D40)</f>
        <v>-266.9297558094813</v>
      </c>
      <c r="C40" s="10">
        <f>AVERAGE('TR Blue Raw'!E40:G40)</f>
        <v>-40.0628076031806</v>
      </c>
      <c r="D40" s="10">
        <f>AVERAGE('TR Blue Raw'!H40:J40)</f>
        <v>-13.668164315711342</v>
      </c>
      <c r="E40" s="10">
        <f>AVERAGE('TR Blue Raw'!K40:M40)</f>
        <v>-8.78161593522649</v>
      </c>
      <c r="F40" s="10">
        <f>AVERAGE('TR Blue Raw'!N40:P40)</f>
        <v>2.0394149464970432</v>
      </c>
      <c r="G40" s="10">
        <f>AVERAGE('TR Blue Raw'!Q40:S40)</f>
        <v>-2.8519391799170926</v>
      </c>
      <c r="H40" s="10">
        <f>AVERAGE('TR Blue Raw'!T40:V40)</f>
        <v>1.1972771110144238</v>
      </c>
      <c r="I40" s="10">
        <f>AVERAGE('TR Blue Raw'!W40:Y40)</f>
        <v>2.1802704159114232</v>
      </c>
    </row>
    <row r="41" spans="1:9" ht="10.5">
      <c r="A41" s="6">
        <v>44.5</v>
      </c>
      <c r="B41" s="10">
        <f>AVERAGE('TR Blue Raw'!B41:D41)</f>
        <v>-287.1682146357936</v>
      </c>
      <c r="C41" s="10">
        <f>AVERAGE('TR Blue Raw'!E41:G41)</f>
        <v>-54.47492358322341</v>
      </c>
      <c r="D41" s="10">
        <f>AVERAGE('TR Blue Raw'!H41:J41)</f>
        <v>-13.373151990503873</v>
      </c>
      <c r="E41" s="10">
        <f>AVERAGE('TR Blue Raw'!K41:M41)</f>
        <v>-8.027114485692655</v>
      </c>
      <c r="F41" s="10">
        <f>AVERAGE('TR Blue Raw'!N41:P41)</f>
        <v>1.8122851676139369</v>
      </c>
      <c r="G41" s="10">
        <f>AVERAGE('TR Blue Raw'!Q41:S41)</f>
        <v>-1.9118422268011288</v>
      </c>
      <c r="H41" s="10">
        <f>AVERAGE('TR Blue Raw'!T41:V41)</f>
        <v>1.3851852598112753</v>
      </c>
      <c r="I41" s="10">
        <f>AVERAGE('TR Blue Raw'!W41:Y41)</f>
        <v>2.73669853967268</v>
      </c>
    </row>
    <row r="42" spans="1:9" ht="10.5">
      <c r="A42" s="6">
        <v>45</v>
      </c>
      <c r="B42" s="10">
        <f>AVERAGE('TR Blue Raw'!B42:D42)</f>
        <v>-301.078906068554</v>
      </c>
      <c r="C42" s="10">
        <f>AVERAGE('TR Blue Raw'!E42:G42)</f>
        <v>-74.7360027049621</v>
      </c>
      <c r="D42" s="10">
        <f>AVERAGE('TR Blue Raw'!H42:J42)</f>
        <v>-13.205207411118785</v>
      </c>
      <c r="E42" s="10">
        <f>AVERAGE('TR Blue Raw'!K42:M42)</f>
        <v>-7.136652330042196</v>
      </c>
      <c r="F42" s="10">
        <f>AVERAGE('TR Blue Raw'!N42:P42)</f>
        <v>1.7047478890997734</v>
      </c>
      <c r="G42" s="10">
        <f>AVERAGE('TR Blue Raw'!Q42:S42)</f>
        <v>-1.146777268893553</v>
      </c>
      <c r="H42" s="10">
        <f>AVERAGE('TR Blue Raw'!T42:V42)</f>
        <v>1.6328800262312673</v>
      </c>
      <c r="I42" s="10">
        <f>AVERAGE('TR Blue Raw'!W42:Y42)</f>
        <v>3.155589228001793</v>
      </c>
    </row>
    <row r="43" spans="1:9" ht="10.5">
      <c r="A43" s="6">
        <v>45.5</v>
      </c>
      <c r="B43" s="10">
        <f>AVERAGE('TR Blue Raw'!B43:D43)</f>
        <v>-305.01613264962634</v>
      </c>
      <c r="C43" s="10">
        <f>AVERAGE('TR Blue Raw'!E43:G43)</f>
        <v>-102.73092784620786</v>
      </c>
      <c r="D43" s="10">
        <f>AVERAGE('TR Blue Raw'!H43:J43)</f>
        <v>-12.85005966120635</v>
      </c>
      <c r="E43" s="10">
        <f>AVERAGE('TR Blue Raw'!K43:M43)</f>
        <v>-6.434596789391556</v>
      </c>
      <c r="F43" s="10">
        <f>AVERAGE('TR Blue Raw'!N43:P43)</f>
        <v>1.53638337882463</v>
      </c>
      <c r="G43" s="10">
        <f>AVERAGE('TR Blue Raw'!Q43:S43)</f>
        <v>-0.2076816632295507</v>
      </c>
      <c r="H43" s="10">
        <f>AVERAGE('TR Blue Raw'!T43:V43)</f>
        <v>1.817074889805099</v>
      </c>
      <c r="I43" s="10">
        <f>AVERAGE('TR Blue Raw'!W43:Y43)</f>
        <v>3.49324182553956</v>
      </c>
    </row>
    <row r="44" spans="1:9" ht="10.5">
      <c r="A44" s="6">
        <v>46</v>
      </c>
      <c r="B44" s="10">
        <f>AVERAGE('TR Blue Raw'!B44:D44)</f>
        <v>-297.162371308797</v>
      </c>
      <c r="C44" s="10">
        <f>AVERAGE('TR Blue Raw'!E44:G44)</f>
        <v>-140.8246340187293</v>
      </c>
      <c r="D44" s="10">
        <f>AVERAGE('TR Blue Raw'!H44:J44)</f>
        <v>-12.120576221191087</v>
      </c>
      <c r="E44" s="10">
        <f>AVERAGE('TR Blue Raw'!K44:M44)</f>
        <v>-5.800785336054594</v>
      </c>
      <c r="F44" s="10">
        <f>AVERAGE('TR Blue Raw'!N44:P44)</f>
        <v>1.2821630212011994</v>
      </c>
      <c r="G44" s="10">
        <f>AVERAGE('TR Blue Raw'!Q44:S44)</f>
        <v>0.843780983659752</v>
      </c>
      <c r="H44" s="10">
        <f>AVERAGE('TR Blue Raw'!T44:V44)</f>
        <v>1.8775647589313467</v>
      </c>
      <c r="I44" s="10">
        <f>AVERAGE('TR Blue Raw'!W44:Y44)</f>
        <v>3.8686397502862433</v>
      </c>
    </row>
    <row r="45" spans="1:9" ht="10.5">
      <c r="A45" s="6">
        <v>46.5</v>
      </c>
      <c r="B45" s="10">
        <f>AVERAGE('TR Blue Raw'!B45:D45)</f>
        <v>-277.456192749494</v>
      </c>
      <c r="C45" s="10">
        <f>AVERAGE('TR Blue Raw'!E45:G45)</f>
        <v>-191.01362519541235</v>
      </c>
      <c r="D45" s="10">
        <f>AVERAGE('TR Blue Raw'!H45:J45)</f>
        <v>-11.26797198299554</v>
      </c>
      <c r="E45" s="10">
        <f>AVERAGE('TR Blue Raw'!K45:M45)</f>
        <v>-5.218159754193054</v>
      </c>
      <c r="F45" s="10">
        <f>AVERAGE('TR Blue Raw'!N45:P45)</f>
        <v>1.0228317313298778</v>
      </c>
      <c r="G45" s="10">
        <f>AVERAGE('TR Blue Raw'!Q45:S45)</f>
        <v>1.7248695633384934</v>
      </c>
      <c r="H45" s="10">
        <f>AVERAGE('TR Blue Raw'!T45:V45)</f>
        <v>1.9165911615172788</v>
      </c>
      <c r="I45" s="10">
        <f>AVERAGE('TR Blue Raw'!W45:Y45)</f>
        <v>4.211214138269914</v>
      </c>
    </row>
    <row r="46" spans="1:9" ht="10.5">
      <c r="A46" s="6">
        <v>47</v>
      </c>
      <c r="B46" s="10">
        <f>AVERAGE('TR Blue Raw'!B46:D46)</f>
        <v>-247.838169052579</v>
      </c>
      <c r="C46" s="10">
        <f>AVERAGE('TR Blue Raw'!E46:G46)</f>
        <v>-252.286545539278</v>
      </c>
      <c r="D46" s="10">
        <f>AVERAGE('TR Blue Raw'!H46:J46)</f>
        <v>-10.22537697352661</v>
      </c>
      <c r="E46" s="10">
        <f>AVERAGE('TR Blue Raw'!K46:M46)</f>
        <v>-4.944005324198983</v>
      </c>
      <c r="F46" s="10">
        <f>AVERAGE('TR Blue Raw'!N46:P46)</f>
        <v>0.831221431475191</v>
      </c>
      <c r="G46" s="10">
        <f>AVERAGE('TR Blue Raw'!Q46:S46)</f>
        <v>2.603392303986767</v>
      </c>
      <c r="H46" s="10">
        <f>AVERAGE('TR Blue Raw'!T46:V46)</f>
        <v>2.0633677706795592</v>
      </c>
      <c r="I46" s="10">
        <f>AVERAGE('TR Blue Raw'!W46:Y46)</f>
        <v>4.507897966643177</v>
      </c>
    </row>
    <row r="47" spans="1:9" ht="10.5">
      <c r="A47" s="6">
        <v>47.5</v>
      </c>
      <c r="B47" s="10">
        <f>AVERAGE('TR Blue Raw'!B47:D47)</f>
        <v>-211.78892112687166</v>
      </c>
      <c r="C47" s="10">
        <f>AVERAGE('TR Blue Raw'!E47:G47)</f>
        <v>-319.078987429802</v>
      </c>
      <c r="D47" s="10">
        <f>AVERAGE('TR Blue Raw'!H47:J47)</f>
        <v>-8.62511943804822</v>
      </c>
      <c r="E47" s="10">
        <f>AVERAGE('TR Blue Raw'!K47:M47)</f>
        <v>-4.841346083051117</v>
      </c>
      <c r="F47" s="10">
        <f>AVERAGE('TR Blue Raw'!N47:P47)</f>
        <v>0.40760937969723027</v>
      </c>
      <c r="G47" s="10">
        <f>AVERAGE('TR Blue Raw'!Q47:S47)</f>
        <v>3.4493579794926768</v>
      </c>
      <c r="H47" s="10">
        <f>AVERAGE('TR Blue Raw'!T47:V47)</f>
        <v>2.0664623849893737</v>
      </c>
      <c r="I47" s="10">
        <f>AVERAGE('TR Blue Raw'!W47:Y47)</f>
        <v>4.945998923164667</v>
      </c>
    </row>
    <row r="48" spans="1:9" ht="10.5">
      <c r="A48" s="6">
        <v>48</v>
      </c>
      <c r="B48" s="10">
        <f>AVERAGE('TR Blue Raw'!B48:D48)</f>
        <v>-173.52467642640931</v>
      </c>
      <c r="C48" s="10">
        <f>AVERAGE('TR Blue Raw'!E48:G48)</f>
        <v>-381.84324297861696</v>
      </c>
      <c r="D48" s="10">
        <f>AVERAGE('TR Blue Raw'!H48:J48)</f>
        <v>-6.568299195301226</v>
      </c>
      <c r="E48" s="10">
        <f>AVERAGE('TR Blue Raw'!K48:M48)</f>
        <v>-4.391856000594424</v>
      </c>
      <c r="F48" s="10">
        <f>AVERAGE('TR Blue Raw'!N48:P48)</f>
        <v>-0.1484945083446597</v>
      </c>
      <c r="G48" s="10">
        <f>AVERAGE('TR Blue Raw'!Q48:S48)</f>
        <v>3.8280117970901597</v>
      </c>
      <c r="H48" s="10">
        <f>AVERAGE('TR Blue Raw'!T48:V48)</f>
        <v>2.0163007588515733</v>
      </c>
      <c r="I48" s="10">
        <f>AVERAGE('TR Blue Raw'!W48:Y48)</f>
        <v>5.34586002466646</v>
      </c>
    </row>
    <row r="49" spans="1:9" ht="10.5">
      <c r="A49" s="6">
        <v>48.5</v>
      </c>
      <c r="B49" s="10">
        <f>AVERAGE('TR Blue Raw'!B49:D49)</f>
        <v>-137.460354492335</v>
      </c>
      <c r="C49" s="10">
        <f>AVERAGE('TR Blue Raw'!E49:G49)</f>
        <v>-429.2416365033353</v>
      </c>
      <c r="D49" s="10">
        <f>AVERAGE('TR Blue Raw'!H49:J49)</f>
        <v>-4.237145450707659</v>
      </c>
      <c r="E49" s="10">
        <f>AVERAGE('TR Blue Raw'!K49:M49)</f>
        <v>-3.9440251500683297</v>
      </c>
      <c r="F49" s="10">
        <f>AVERAGE('TR Blue Raw'!N49:P49)</f>
        <v>-0.54213566989112</v>
      </c>
      <c r="G49" s="10">
        <f>AVERAGE('TR Blue Raw'!Q49:S49)</f>
        <v>4.187200468309659</v>
      </c>
      <c r="H49" s="10">
        <f>AVERAGE('TR Blue Raw'!T49:V49)</f>
        <v>2.1200521524134883</v>
      </c>
      <c r="I49" s="10">
        <f>AVERAGE('TR Blue Raw'!W49:Y49)</f>
        <v>5.676236560413564</v>
      </c>
    </row>
    <row r="50" spans="1:9" ht="10.5">
      <c r="A50" s="6">
        <v>49</v>
      </c>
      <c r="B50" s="10">
        <f>AVERAGE('TR Blue Raw'!B50:D50)</f>
        <v>-105.728997597429</v>
      </c>
      <c r="C50" s="10">
        <f>AVERAGE('TR Blue Raw'!E50:G50)</f>
        <v>-448.92400085485866</v>
      </c>
      <c r="D50" s="10">
        <f>AVERAGE('TR Blue Raw'!H50:J50)</f>
        <v>-1.8102852484561067</v>
      </c>
      <c r="E50" s="10">
        <f>AVERAGE('TR Blue Raw'!K50:M50)</f>
        <v>-3.31997004588028</v>
      </c>
      <c r="F50" s="10">
        <f>AVERAGE('TR Blue Raw'!N50:P50)</f>
        <v>-0.7916151788719702</v>
      </c>
      <c r="G50" s="10">
        <f>AVERAGE('TR Blue Raw'!Q50:S50)</f>
        <v>4.545290216381093</v>
      </c>
      <c r="H50" s="10">
        <f>AVERAGE('TR Blue Raw'!T50:V50)</f>
        <v>2.208451130454172</v>
      </c>
      <c r="I50" s="10">
        <f>AVERAGE('TR Blue Raw'!W50:Y50)</f>
        <v>5.86629145618974</v>
      </c>
    </row>
    <row r="51" spans="1:9" ht="10.5">
      <c r="A51" s="6">
        <v>49.5</v>
      </c>
      <c r="B51" s="10">
        <f>AVERAGE('TR Blue Raw'!B51:D51)</f>
        <v>-78.7969210781061</v>
      </c>
      <c r="C51" s="10">
        <f>AVERAGE('TR Blue Raw'!E51:G51)</f>
        <v>-434.477899085881</v>
      </c>
      <c r="D51" s="10">
        <f>AVERAGE('TR Blue Raw'!H51:J51)</f>
        <v>0.5970362227630334</v>
      </c>
      <c r="E51" s="10">
        <f>AVERAGE('TR Blue Raw'!K51:M51)</f>
        <v>-2.16333231604398</v>
      </c>
      <c r="F51" s="10">
        <f>AVERAGE('TR Blue Raw'!N51:P51)</f>
        <v>-0.8989404798664603</v>
      </c>
      <c r="G51" s="10">
        <f>AVERAGE('TR Blue Raw'!Q51:S51)</f>
        <v>4.41852120273476</v>
      </c>
      <c r="H51" s="10">
        <f>AVERAGE('TR Blue Raw'!T51:V51)</f>
        <v>2.04032662704329</v>
      </c>
      <c r="I51" s="10">
        <f>AVERAGE('TR Blue Raw'!W51:Y51)</f>
        <v>5.839705347762902</v>
      </c>
    </row>
    <row r="52" spans="1:9" ht="10.5">
      <c r="A52" s="6">
        <v>50</v>
      </c>
      <c r="B52" s="10">
        <f>AVERAGE('TR Blue Raw'!B52:D52)</f>
        <v>-56.629742622289825</v>
      </c>
      <c r="C52" s="10">
        <f>AVERAGE('TR Blue Raw'!E52:G52)</f>
        <v>-389.219133373751</v>
      </c>
      <c r="D52" s="10">
        <f>AVERAGE('TR Blue Raw'!H52:J52)</f>
        <v>2.8047481734952666</v>
      </c>
      <c r="E52" s="10">
        <f>AVERAGE('TR Blue Raw'!K52:M52)</f>
        <v>-0.5322220892736235</v>
      </c>
      <c r="F52" s="10">
        <f>AVERAGE('TR Blue Raw'!N52:P52)</f>
        <v>-0.6773443652292966</v>
      </c>
      <c r="G52" s="10">
        <f>AVERAGE('TR Blue Raw'!Q52:S52)</f>
        <v>4.411844537020367</v>
      </c>
      <c r="H52" s="10">
        <f>AVERAGE('TR Blue Raw'!T52:V52)</f>
        <v>1.905485397214458</v>
      </c>
      <c r="I52" s="10">
        <f>AVERAGE('TR Blue Raw'!W52:Y52)</f>
        <v>5.604893995682043</v>
      </c>
    </row>
    <row r="53" spans="1:9" ht="10.5">
      <c r="A53" s="6">
        <v>50.5</v>
      </c>
      <c r="B53" s="10">
        <f>AVERAGE('TR Blue Raw'!B53:D53)</f>
        <v>-38.837421257343436</v>
      </c>
      <c r="C53" s="10">
        <f>AVERAGE('TR Blue Raw'!E53:G53)</f>
        <v>-323.16920862527536</v>
      </c>
      <c r="D53" s="10">
        <f>AVERAGE('TR Blue Raw'!H53:J53)</f>
        <v>4.402065884636614</v>
      </c>
      <c r="E53" s="10">
        <f>AVERAGE('TR Blue Raw'!K53:M53)</f>
        <v>1.2593613309815435</v>
      </c>
      <c r="F53" s="10">
        <f>AVERAGE('TR Blue Raw'!N53:P53)</f>
        <v>0.05569440677474302</v>
      </c>
      <c r="G53" s="10">
        <f>AVERAGE('TR Blue Raw'!Q53:S53)</f>
        <v>4.6746419185182395</v>
      </c>
      <c r="H53" s="10">
        <f>AVERAGE('TR Blue Raw'!T53:V53)</f>
        <v>2.0806909588105036</v>
      </c>
      <c r="I53" s="10">
        <f>AVERAGE('TR Blue Raw'!W53:Y53)</f>
        <v>5.494594172313214</v>
      </c>
    </row>
    <row r="54" spans="1:9" ht="10.5">
      <c r="A54" s="6">
        <v>51</v>
      </c>
      <c r="B54" s="10">
        <f>AVERAGE('TR Blue Raw'!B54:D54)</f>
        <v>-24.439398185461197</v>
      </c>
      <c r="C54" s="10">
        <f>AVERAGE('TR Blue Raw'!E54:G54)</f>
        <v>-249.31650767940098</v>
      </c>
      <c r="D54" s="10">
        <f>AVERAGE('TR Blue Raw'!H54:J54)</f>
        <v>5.445472058282615</v>
      </c>
      <c r="E54" s="10">
        <f>AVERAGE('TR Blue Raw'!K54:M54)</f>
        <v>3.105387920659648</v>
      </c>
      <c r="F54" s="10">
        <f>AVERAGE('TR Blue Raw'!N54:P54)</f>
        <v>1.04522204625592</v>
      </c>
      <c r="G54" s="10">
        <f>AVERAGE('TR Blue Raw'!Q54:S54)</f>
        <v>4.444555656106367</v>
      </c>
      <c r="H54" s="10">
        <f>AVERAGE('TR Blue Raw'!T54:V54)</f>
        <v>2.07243724511871</v>
      </c>
      <c r="I54" s="10">
        <f>AVERAGE('TR Blue Raw'!W54:Y54)</f>
        <v>5.437473166988184</v>
      </c>
    </row>
    <row r="55" spans="1:9" ht="10.5">
      <c r="A55" s="6">
        <v>51.5</v>
      </c>
      <c r="B55" s="10">
        <f>AVERAGE('TR Blue Raw'!B55:D55)</f>
        <v>-12.905706351365334</v>
      </c>
      <c r="C55" s="10">
        <f>AVERAGE('TR Blue Raw'!E55:G55)</f>
        <v>-180.48483290246932</v>
      </c>
      <c r="D55" s="10">
        <f>AVERAGE('TR Blue Raw'!H55:J55)</f>
        <v>6.087249407528655</v>
      </c>
      <c r="E55" s="10">
        <f>AVERAGE('TR Blue Raw'!K55:M55)</f>
        <v>4.84254841193543</v>
      </c>
      <c r="F55" s="10">
        <f>AVERAGE('TR Blue Raw'!N55:P55)</f>
        <v>2.10343811971537</v>
      </c>
      <c r="G55" s="10">
        <f>AVERAGE('TR Blue Raw'!Q55:S55)</f>
        <v>4.046431008481213</v>
      </c>
      <c r="H55" s="10">
        <f>AVERAGE('TR Blue Raw'!T55:V55)</f>
        <v>1.9175236124886699</v>
      </c>
      <c r="I55" s="10">
        <f>AVERAGE('TR Blue Raw'!W55:Y55)</f>
        <v>5.280419361043943</v>
      </c>
    </row>
    <row r="56" spans="1:9" ht="10.5">
      <c r="A56" s="6">
        <v>52</v>
      </c>
      <c r="B56" s="10">
        <f>AVERAGE('TR Blue Raw'!B56:D56)</f>
        <v>-3.6768791013643636</v>
      </c>
      <c r="C56" s="10">
        <f>AVERAGE('TR Blue Raw'!E56:G56)</f>
        <v>-124.76166158125066</v>
      </c>
      <c r="D56" s="10">
        <f>AVERAGE('TR Blue Raw'!H56:J56)</f>
        <v>6.260704364301123</v>
      </c>
      <c r="E56" s="10">
        <f>AVERAGE('TR Blue Raw'!K56:M56)</f>
        <v>6.22314295741948</v>
      </c>
      <c r="F56" s="10">
        <f>AVERAGE('TR Blue Raw'!N56:P56)</f>
        <v>3.17058782208513</v>
      </c>
      <c r="G56" s="10">
        <f>AVERAGE('TR Blue Raw'!Q56:S56)</f>
        <v>3.9836376225982035</v>
      </c>
      <c r="H56" s="10">
        <f>AVERAGE('TR Blue Raw'!T56:V56)</f>
        <v>1.8926995503232635</v>
      </c>
      <c r="I56" s="10">
        <f>AVERAGE('TR Blue Raw'!W56:Y56)</f>
        <v>5.42598261151367</v>
      </c>
    </row>
    <row r="57" spans="1:9" ht="10.5">
      <c r="A57" s="6">
        <v>52.5</v>
      </c>
      <c r="B57" s="10">
        <f>AVERAGE('TR Blue Raw'!B57:D57)</f>
        <v>3.8797996460246065</v>
      </c>
      <c r="C57" s="10">
        <f>AVERAGE('TR Blue Raw'!E57:G57)</f>
        <v>-83.68645980264746</v>
      </c>
      <c r="D57" s="10">
        <f>AVERAGE('TR Blue Raw'!H57:J57)</f>
        <v>6.18891617759375</v>
      </c>
      <c r="E57" s="10">
        <f>AVERAGE('TR Blue Raw'!K57:M57)</f>
        <v>7.10786589978492</v>
      </c>
      <c r="F57" s="10">
        <f>AVERAGE('TR Blue Raw'!N57:P57)</f>
        <v>4.163459171427577</v>
      </c>
      <c r="G57" s="10">
        <f>AVERAGE('TR Blue Raw'!Q57:S57)</f>
        <v>3.6749246820349604</v>
      </c>
      <c r="H57" s="10">
        <f>AVERAGE('TR Blue Raw'!T57:V57)</f>
        <v>1.698924642295691</v>
      </c>
      <c r="I57" s="10">
        <f>AVERAGE('TR Blue Raw'!W57:Y57)</f>
        <v>5.79638351398751</v>
      </c>
    </row>
    <row r="58" spans="1:9" ht="10.5">
      <c r="A58" s="6">
        <v>53</v>
      </c>
      <c r="B58" s="10">
        <f>AVERAGE('TR Blue Raw'!B58:D58)</f>
        <v>10.3404070402891</v>
      </c>
      <c r="C58" s="10">
        <f>AVERAGE('TR Blue Raw'!E58:G58)</f>
        <v>-55.067818354349164</v>
      </c>
      <c r="D58" s="10">
        <f>AVERAGE('TR Blue Raw'!H58:J58)</f>
        <v>6.298075856148404</v>
      </c>
      <c r="E58" s="10">
        <f>AVERAGE('TR Blue Raw'!K58:M58)</f>
        <v>7.333606066756801</v>
      </c>
      <c r="F58" s="10">
        <f>AVERAGE('TR Blue Raw'!N58:P58)</f>
        <v>4.73742270486184</v>
      </c>
      <c r="G58" s="10">
        <f>AVERAGE('TR Blue Raw'!Q58:S58)</f>
        <v>3.218854519997763</v>
      </c>
      <c r="H58" s="10">
        <f>AVERAGE('TR Blue Raw'!T58:V58)</f>
        <v>1.0083774185314207</v>
      </c>
      <c r="I58" s="10">
        <f>AVERAGE('TR Blue Raw'!W58:Y58)</f>
        <v>5.8489431377933725</v>
      </c>
    </row>
    <row r="59" spans="1:9" ht="10.5">
      <c r="A59" s="6">
        <v>53.5</v>
      </c>
      <c r="B59" s="10">
        <f>AVERAGE('TR Blue Raw'!B59:D59)</f>
        <v>16.339794633351108</v>
      </c>
      <c r="C59" s="10">
        <f>AVERAGE('TR Blue Raw'!E59:G59)</f>
        <v>-34.914550247715304</v>
      </c>
      <c r="D59" s="10">
        <f>AVERAGE('TR Blue Raw'!H59:J59)</f>
        <v>6.302452006742176</v>
      </c>
      <c r="E59" s="10">
        <f>AVERAGE('TR Blue Raw'!K59:M59)</f>
        <v>7.246544197101053</v>
      </c>
      <c r="F59" s="10">
        <f>AVERAGE('TR Blue Raw'!N59:P59)</f>
        <v>4.979458349127223</v>
      </c>
      <c r="G59" s="10">
        <f>AVERAGE('TR Blue Raw'!Q59:S59)</f>
        <v>3.0277405941110396</v>
      </c>
      <c r="H59" s="10">
        <f>AVERAGE('TR Blue Raw'!T59:V59)</f>
        <v>0.11453157200276305</v>
      </c>
      <c r="I59" s="10">
        <f>AVERAGE('TR Blue Raw'!W59:Y59)</f>
        <v>5.692517830184475</v>
      </c>
    </row>
    <row r="60" spans="1:9" ht="10.5">
      <c r="A60" s="6">
        <v>54</v>
      </c>
      <c r="B60" s="10">
        <f>AVERAGE('TR Blue Raw'!B60:D60)</f>
        <v>22.308767287092092</v>
      </c>
      <c r="C60" s="10">
        <f>AVERAGE('TR Blue Raw'!E60:G60)</f>
        <v>-19.853227375827533</v>
      </c>
      <c r="D60" s="10">
        <f>AVERAGE('TR Blue Raw'!H60:J60)</f>
        <v>6.26014250611816</v>
      </c>
      <c r="E60" s="10">
        <f>AVERAGE('TR Blue Raw'!K60:M60)</f>
        <v>6.854366860431494</v>
      </c>
      <c r="F60" s="10">
        <f>AVERAGE('TR Blue Raw'!N60:P60)</f>
        <v>4.978404949391957</v>
      </c>
      <c r="G60" s="10">
        <f>AVERAGE('TR Blue Raw'!Q60:S60)</f>
        <v>2.666745481564247</v>
      </c>
      <c r="H60" s="10">
        <f>AVERAGE('TR Blue Raw'!T60:V60)</f>
        <v>-1.0496124169711323</v>
      </c>
      <c r="I60" s="10">
        <f>AVERAGE('TR Blue Raw'!W60:Y60)</f>
        <v>5.612618151299896</v>
      </c>
    </row>
    <row r="61" spans="1:9" ht="10.5">
      <c r="A61" s="6">
        <v>54.5</v>
      </c>
      <c r="B61" s="10">
        <f>AVERAGE('TR Blue Raw'!B61:D61)</f>
        <v>27.981155497501064</v>
      </c>
      <c r="C61" s="10">
        <f>AVERAGE('TR Blue Raw'!E61:G61)</f>
        <v>-7.877914471257149</v>
      </c>
      <c r="D61" s="10">
        <f>AVERAGE('TR Blue Raw'!H61:J61)</f>
        <v>6.426076781914009</v>
      </c>
      <c r="E61" s="10">
        <f>AVERAGE('TR Blue Raw'!K61:M61)</f>
        <v>6.002294909624804</v>
      </c>
      <c r="F61" s="10">
        <f>AVERAGE('TR Blue Raw'!N61:P61)</f>
        <v>4.736346188170047</v>
      </c>
      <c r="G61" s="10">
        <f>AVERAGE('TR Blue Raw'!Q61:S61)</f>
        <v>1.9669141632863696</v>
      </c>
      <c r="H61" s="10">
        <f>AVERAGE('TR Blue Raw'!T61:V61)</f>
        <v>-2.6316252042485435</v>
      </c>
      <c r="I61" s="10">
        <f>AVERAGE('TR Blue Raw'!W61:Y61)</f>
        <v>5.023006142238466</v>
      </c>
    </row>
    <row r="62" spans="1:9" ht="10.5">
      <c r="A62" s="6">
        <v>55</v>
      </c>
      <c r="B62" s="10">
        <f>AVERAGE('TR Blue Raw'!B62:D62)</f>
        <v>33.35495801318243</v>
      </c>
      <c r="C62" s="10">
        <f>AVERAGE('TR Blue Raw'!E62:G62)</f>
        <v>2.138425148850654</v>
      </c>
      <c r="D62" s="10">
        <f>AVERAGE('TR Blue Raw'!H62:J62)</f>
        <v>6.578186151987364</v>
      </c>
      <c r="E62" s="10">
        <f>AVERAGE('TR Blue Raw'!K62:M62)</f>
        <v>4.980092531761406</v>
      </c>
      <c r="F62" s="10">
        <f>AVERAGE('TR Blue Raw'!N62:P62)</f>
        <v>4.52060461443326</v>
      </c>
      <c r="G62" s="10">
        <f>AVERAGE('TR Blue Raw'!Q62:S62)</f>
        <v>1.0514622498092574</v>
      </c>
      <c r="H62" s="10">
        <f>AVERAGE('TR Blue Raw'!T62:V62)</f>
        <v>-4.71032245537424</v>
      </c>
      <c r="I62" s="10">
        <f>AVERAGE('TR Blue Raw'!W62:Y62)</f>
        <v>3.9624222100613165</v>
      </c>
    </row>
    <row r="63" spans="1:9" ht="10.5">
      <c r="A63" s="6">
        <v>55.5</v>
      </c>
      <c r="B63" s="10">
        <f>AVERAGE('TR Blue Raw'!B63:D63)</f>
        <v>38.58541142814834</v>
      </c>
      <c r="C63" s="10">
        <f>AVERAGE('TR Blue Raw'!E63:G63)</f>
        <v>10.821120666372067</v>
      </c>
      <c r="D63" s="10">
        <f>AVERAGE('TR Blue Raw'!H63:J63)</f>
        <v>6.55161479206409</v>
      </c>
      <c r="E63" s="10">
        <f>AVERAGE('TR Blue Raw'!K63:M63)</f>
        <v>3.8912478979926113</v>
      </c>
      <c r="F63" s="10">
        <f>AVERAGE('TR Blue Raw'!N63:P63)</f>
        <v>4.326725376232616</v>
      </c>
      <c r="G63" s="10">
        <f>AVERAGE('TR Blue Raw'!Q63:S63)</f>
        <v>-0.24625114118077837</v>
      </c>
      <c r="H63" s="10">
        <f>AVERAGE('TR Blue Raw'!T63:V63)</f>
        <v>-7.5340979933194285</v>
      </c>
      <c r="I63" s="10">
        <f>AVERAGE('TR Blue Raw'!W63:Y63)</f>
        <v>2.6754195761105866</v>
      </c>
    </row>
    <row r="64" spans="1:9" ht="10.5">
      <c r="A64" s="6">
        <v>56</v>
      </c>
      <c r="B64" s="10">
        <f>AVERAGE('TR Blue Raw'!B64:D64)</f>
        <v>43.86043302168</v>
      </c>
      <c r="C64" s="10">
        <f>AVERAGE('TR Blue Raw'!E64:G64)</f>
        <v>18.094594403077494</v>
      </c>
      <c r="D64" s="10">
        <f>AVERAGE('TR Blue Raw'!H64:J64)</f>
        <v>6.63655334790788</v>
      </c>
      <c r="E64" s="10">
        <f>AVERAGE('TR Blue Raw'!K64:M64)</f>
        <v>2.4607370491750467</v>
      </c>
      <c r="F64" s="10">
        <f>AVERAGE('TR Blue Raw'!N64:P64)</f>
        <v>3.6878622732328967</v>
      </c>
      <c r="G64" s="10">
        <f>AVERAGE('TR Blue Raw'!Q64:S64)</f>
        <v>-1.93680509982213</v>
      </c>
      <c r="H64" s="10">
        <f>AVERAGE('TR Blue Raw'!T64:V64)</f>
        <v>-11.246772412059974</v>
      </c>
      <c r="I64" s="10">
        <f>AVERAGE('TR Blue Raw'!W64:Y64)</f>
        <v>0.7164559155260886</v>
      </c>
    </row>
    <row r="65" spans="1:9" ht="10.5">
      <c r="A65" s="6">
        <v>56.5</v>
      </c>
      <c r="B65" s="10">
        <f>AVERAGE('TR Blue Raw'!B65:D65)</f>
        <v>48.753088887127966</v>
      </c>
      <c r="C65" s="10">
        <f>AVERAGE('TR Blue Raw'!E65:G65)</f>
        <v>24.730315033330736</v>
      </c>
      <c r="D65" s="10">
        <f>AVERAGE('TR Blue Raw'!H65:J65)</f>
        <v>6.883366408068997</v>
      </c>
      <c r="E65" s="10">
        <f>AVERAGE('TR Blue Raw'!K65:M65)</f>
        <v>0.8008129844052233</v>
      </c>
      <c r="F65" s="10">
        <f>AVERAGE('TR Blue Raw'!N65:P65)</f>
        <v>2.748180761244273</v>
      </c>
      <c r="G65" s="10">
        <f>AVERAGE('TR Blue Raw'!Q65:S65)</f>
        <v>-3.8612369883737396</v>
      </c>
      <c r="H65" s="10">
        <f>AVERAGE('TR Blue Raw'!T65:V65)</f>
        <v>-16.057762387518398</v>
      </c>
      <c r="I65" s="10">
        <f>AVERAGE('TR Blue Raw'!W65:Y65)</f>
        <v>-1.955535397091204</v>
      </c>
    </row>
    <row r="66" spans="1:9" ht="10.5">
      <c r="A66" s="6">
        <v>57</v>
      </c>
      <c r="B66" s="10">
        <f>AVERAGE('TR Blue Raw'!B66:D66)</f>
        <v>53.315171569778435</v>
      </c>
      <c r="C66" s="10">
        <f>AVERAGE('TR Blue Raw'!E66:G66)</f>
        <v>30.809328799258168</v>
      </c>
      <c r="D66" s="10">
        <f>AVERAGE('TR Blue Raw'!H66:J66)</f>
        <v>7.136672585468697</v>
      </c>
      <c r="E66" s="10">
        <f>AVERAGE('TR Blue Raw'!K66:M66)</f>
        <v>-1.1200045696042469</v>
      </c>
      <c r="F66" s="10">
        <f>AVERAGE('TR Blue Raw'!N66:P66)</f>
        <v>1.4473190046467168</v>
      </c>
      <c r="G66" s="10">
        <f>AVERAGE('TR Blue Raw'!Q66:S66)</f>
        <v>-6.089873498144432</v>
      </c>
      <c r="H66" s="10">
        <f>AVERAGE('TR Blue Raw'!T66:V66)</f>
        <v>-22.10178094951347</v>
      </c>
      <c r="I66" s="10">
        <f>AVERAGE('TR Blue Raw'!W66:Y66)</f>
        <v>-5.260581807711027</v>
      </c>
    </row>
    <row r="67" spans="1:9" ht="10.5">
      <c r="A67" s="6">
        <v>57.5</v>
      </c>
      <c r="B67" s="10">
        <f>AVERAGE('TR Blue Raw'!B67:D67)</f>
        <v>57.315863269699896</v>
      </c>
      <c r="C67" s="10">
        <f>AVERAGE('TR Blue Raw'!E67:G67)</f>
        <v>35.93842025700813</v>
      </c>
      <c r="D67" s="10">
        <f>AVERAGE('TR Blue Raw'!H67:J67)</f>
        <v>7.3397745175843</v>
      </c>
      <c r="E67" s="10">
        <f>AVERAGE('TR Blue Raw'!K67:M67)</f>
        <v>-3.71652193638958</v>
      </c>
      <c r="F67" s="10">
        <f>AVERAGE('TR Blue Raw'!N67:P67)</f>
        <v>-0.8331491213870853</v>
      </c>
      <c r="G67" s="10">
        <f>AVERAGE('TR Blue Raw'!Q67:S67)</f>
        <v>-8.704362109281217</v>
      </c>
      <c r="H67" s="10">
        <f>AVERAGE('TR Blue Raw'!T67:V67)</f>
        <v>-29.2402953343456</v>
      </c>
      <c r="I67" s="10">
        <f>AVERAGE('TR Blue Raw'!W67:Y67)</f>
        <v>-9.706989589379774</v>
      </c>
    </row>
    <row r="68" spans="1:9" ht="10.5">
      <c r="A68" s="6">
        <v>58</v>
      </c>
      <c r="B68" s="10">
        <f>AVERAGE('TR Blue Raw'!B68:D68)</f>
        <v>60.26639000691074</v>
      </c>
      <c r="C68" s="10">
        <f>AVERAGE('TR Blue Raw'!E68:G68)</f>
        <v>40.14049396218774</v>
      </c>
      <c r="D68" s="10">
        <f>AVERAGE('TR Blue Raw'!H68:J68)</f>
        <v>7.461715722673713</v>
      </c>
      <c r="E68" s="10">
        <f>AVERAGE('TR Blue Raw'!K68:M68)</f>
        <v>-6.60244503380189</v>
      </c>
      <c r="F68" s="10">
        <f>AVERAGE('TR Blue Raw'!N68:P68)</f>
        <v>-3.8772979321502135</v>
      </c>
      <c r="G68" s="10">
        <f>AVERAGE('TR Blue Raw'!Q68:S68)</f>
        <v>-11.555117581228146</v>
      </c>
      <c r="H68" s="10">
        <f>AVERAGE('TR Blue Raw'!T68:V68)</f>
        <v>-37.279112802402004</v>
      </c>
      <c r="I68" s="10">
        <f>AVERAGE('TR Blue Raw'!W68:Y68)</f>
        <v>-14.887336807667834</v>
      </c>
    </row>
    <row r="69" spans="1:9" ht="10.5">
      <c r="A69" s="6">
        <v>58.5</v>
      </c>
      <c r="B69" s="10">
        <f>AVERAGE('TR Blue Raw'!B69:D69)</f>
        <v>61.978756236337006</v>
      </c>
      <c r="C69" s="10">
        <f>AVERAGE('TR Blue Raw'!E69:G69)</f>
        <v>43.74327911681653</v>
      </c>
      <c r="D69" s="10">
        <f>AVERAGE('TR Blue Raw'!H69:J69)</f>
        <v>7.327703050556354</v>
      </c>
      <c r="E69" s="10">
        <f>AVERAGE('TR Blue Raw'!K69:M69)</f>
        <v>-9.797142806224667</v>
      </c>
      <c r="F69" s="10">
        <f>AVERAGE('TR Blue Raw'!N69:P69)</f>
        <v>-7.222617377073523</v>
      </c>
      <c r="G69" s="10">
        <f>AVERAGE('TR Blue Raw'!Q69:S69)</f>
        <v>-14.673851450726701</v>
      </c>
      <c r="H69" s="10">
        <f>AVERAGE('TR Blue Raw'!T69:V69)</f>
        <v>-46.20832126876937</v>
      </c>
      <c r="I69" s="10">
        <f>AVERAGE('TR Blue Raw'!W69:Y69)</f>
        <v>-20.422732008563433</v>
      </c>
    </row>
    <row r="70" spans="1:9" ht="10.5">
      <c r="A70" s="6">
        <v>59</v>
      </c>
      <c r="B70" s="10">
        <f>AVERAGE('TR Blue Raw'!B70:D70)</f>
        <v>62.61465419488794</v>
      </c>
      <c r="C70" s="10">
        <f>AVERAGE('TR Blue Raw'!E70:G70)</f>
        <v>46.28037524784847</v>
      </c>
      <c r="D70" s="10">
        <f>AVERAGE('TR Blue Raw'!H70:J70)</f>
        <v>6.94050999279936</v>
      </c>
      <c r="E70" s="10">
        <f>AVERAGE('TR Blue Raw'!K70:M70)</f>
        <v>-13.396762321766625</v>
      </c>
      <c r="F70" s="10">
        <f>AVERAGE('TR Blue Raw'!N70:P70)</f>
        <v>-10.939048265599496</v>
      </c>
      <c r="G70" s="10">
        <f>AVERAGE('TR Blue Raw'!Q70:S70)</f>
        <v>-18.017306354860597</v>
      </c>
      <c r="H70" s="10">
        <f>AVERAGE('TR Blue Raw'!T70:V70)</f>
        <v>-55.51904411735614</v>
      </c>
      <c r="I70" s="10">
        <f>AVERAGE('TR Blue Raw'!W70:Y70)</f>
        <v>-26.3934711360898</v>
      </c>
    </row>
    <row r="71" spans="1:9" ht="10.5">
      <c r="A71" s="6">
        <v>59.5</v>
      </c>
      <c r="B71" s="10">
        <f>AVERAGE('TR Blue Raw'!B71:D71)</f>
        <v>62.47286137152896</v>
      </c>
      <c r="C71" s="10">
        <f>AVERAGE('TR Blue Raw'!E71:G71)</f>
        <v>47.930454661969236</v>
      </c>
      <c r="D71" s="10">
        <f>AVERAGE('TR Blue Raw'!H71:J71)</f>
        <v>6.202734942756553</v>
      </c>
      <c r="E71" s="10">
        <f>AVERAGE('TR Blue Raw'!K71:M71)</f>
        <v>-16.88913128635772</v>
      </c>
      <c r="F71" s="10">
        <f>AVERAGE('TR Blue Raw'!N71:P71)</f>
        <v>-14.886655983401866</v>
      </c>
      <c r="G71" s="10">
        <f>AVERAGE('TR Blue Raw'!Q71:S71)</f>
        <v>-21.3420908027226</v>
      </c>
      <c r="H71" s="10">
        <f>AVERAGE('TR Blue Raw'!T71:V71)</f>
        <v>-64.04724711564113</v>
      </c>
      <c r="I71" s="10">
        <f>AVERAGE('TR Blue Raw'!W71:Y71)</f>
        <v>-31.9701272449356</v>
      </c>
    </row>
    <row r="72" spans="1:9" ht="10.5">
      <c r="A72" s="6">
        <v>60</v>
      </c>
      <c r="B72" s="10">
        <f>AVERAGE('TR Blue Raw'!B72:D72)</f>
        <v>61.83998948134087</v>
      </c>
      <c r="C72" s="10">
        <f>AVERAGE('TR Blue Raw'!E72:G72)</f>
        <v>49.43097950731963</v>
      </c>
      <c r="D72" s="10">
        <f>AVERAGE('TR Blue Raw'!H72:J72)</f>
        <v>4.972783174998125</v>
      </c>
      <c r="E72" s="10">
        <f>AVERAGE('TR Blue Raw'!K72:M72)</f>
        <v>-19.970312917463414</v>
      </c>
      <c r="F72" s="10">
        <f>AVERAGE('TR Blue Raw'!N72:P72)</f>
        <v>-18.758793940902798</v>
      </c>
      <c r="G72" s="10">
        <f>AVERAGE('TR Blue Raw'!Q72:S72)</f>
        <v>-24.051771404104667</v>
      </c>
      <c r="H72" s="10">
        <f>AVERAGE('TR Blue Raw'!T72:V72)</f>
        <v>-69.78717934293213</v>
      </c>
      <c r="I72" s="10">
        <f>AVERAGE('TR Blue Raw'!W72:Y72)</f>
        <v>-35.96180307580017</v>
      </c>
    </row>
    <row r="73" spans="1:9" ht="10.5">
      <c r="A73" s="6">
        <v>60.5</v>
      </c>
      <c r="B73" s="10">
        <f>AVERAGE('TR Blue Raw'!B73:D73)</f>
        <v>61.314770759943876</v>
      </c>
      <c r="C73" s="10">
        <f>AVERAGE('TR Blue Raw'!E73:G73)</f>
        <v>50.63017411596587</v>
      </c>
      <c r="D73" s="10">
        <f>AVERAGE('TR Blue Raw'!H73:J73)</f>
        <v>3.66371104628024</v>
      </c>
      <c r="E73" s="10">
        <f>AVERAGE('TR Blue Raw'!K73:M73)</f>
        <v>-22.405192592456</v>
      </c>
      <c r="F73" s="10">
        <f>AVERAGE('TR Blue Raw'!N73:P73)</f>
        <v>-22.22619416896343</v>
      </c>
      <c r="G73" s="10">
        <f>AVERAGE('TR Blue Raw'!Q73:S73)</f>
        <v>-25.483051132572</v>
      </c>
      <c r="H73" s="10">
        <f>AVERAGE('TR Blue Raw'!T73:V73)</f>
        <v>-70.54568556843253</v>
      </c>
      <c r="I73" s="10">
        <f>AVERAGE('TR Blue Raw'!W73:Y73)</f>
        <v>-37.73309518749104</v>
      </c>
    </row>
    <row r="74" spans="1:9" ht="10.5">
      <c r="A74" s="6">
        <v>61</v>
      </c>
      <c r="B74" s="10">
        <f>AVERAGE('TR Blue Raw'!B74:D74)</f>
        <v>61.140524079124674</v>
      </c>
      <c r="C74" s="10">
        <f>AVERAGE('TR Blue Raw'!E74:G74)</f>
        <v>51.599732829199205</v>
      </c>
      <c r="D74" s="10">
        <f>AVERAGE('TR Blue Raw'!H74:J74)</f>
        <v>2.4902361520083</v>
      </c>
      <c r="E74" s="10">
        <f>AVERAGE('TR Blue Raw'!K74:M74)</f>
        <v>-23.234423285537734</v>
      </c>
      <c r="F74" s="10">
        <f>AVERAGE('TR Blue Raw'!N74:P74)</f>
        <v>-24.402642833926603</v>
      </c>
      <c r="G74" s="10">
        <f>AVERAGE('TR Blue Raw'!Q74:S74)</f>
        <v>-25.048793076387636</v>
      </c>
      <c r="H74" s="10">
        <f>AVERAGE('TR Blue Raw'!T74:V74)</f>
        <v>-65.20518640912236</v>
      </c>
      <c r="I74" s="10">
        <f>AVERAGE('TR Blue Raw'!W74:Y74)</f>
        <v>-36.39396685288724</v>
      </c>
    </row>
    <row r="75" spans="1:9" ht="10.5">
      <c r="A75" s="6">
        <v>61.5</v>
      </c>
      <c r="B75" s="10">
        <f>AVERAGE('TR Blue Raw'!B75:D75)</f>
        <v>61.47694924026657</v>
      </c>
      <c r="C75" s="10">
        <f>AVERAGE('TR Blue Raw'!E75:G75)</f>
        <v>52.6913803850753</v>
      </c>
      <c r="D75" s="10">
        <f>AVERAGE('TR Blue Raw'!H75:J75)</f>
        <v>1.2790425470839564</v>
      </c>
      <c r="E75" s="10">
        <f>AVERAGE('TR Blue Raw'!K75:M75)</f>
        <v>-21.990416936427703</v>
      </c>
      <c r="F75" s="10">
        <f>AVERAGE('TR Blue Raw'!N75:P75)</f>
        <v>-24.705918994536432</v>
      </c>
      <c r="G75" s="10">
        <f>AVERAGE('TR Blue Raw'!Q75:S75)</f>
        <v>-22.32171109452467</v>
      </c>
      <c r="H75" s="10">
        <f>AVERAGE('TR Blue Raw'!T75:V75)</f>
        <v>-53.72964506038726</v>
      </c>
      <c r="I75" s="10">
        <f>AVERAGE('TR Blue Raw'!W75:Y75)</f>
        <v>-31.301170767834364</v>
      </c>
    </row>
    <row r="76" spans="1:9" ht="10.5">
      <c r="A76" s="6">
        <v>62</v>
      </c>
      <c r="B76" s="10">
        <f>AVERAGE('TR Blue Raw'!B76:D76)</f>
        <v>62.07772545019626</v>
      </c>
      <c r="C76" s="10">
        <f>AVERAGE('TR Blue Raw'!E76:G76)</f>
        <v>54.1164129260987</v>
      </c>
      <c r="D76" s="10">
        <f>AVERAGE('TR Blue Raw'!H76:J76)</f>
        <v>0.5488224454726002</v>
      </c>
      <c r="E76" s="10">
        <f>AVERAGE('TR Blue Raw'!K76:M76)</f>
        <v>-18.69613151922807</v>
      </c>
      <c r="F76" s="10">
        <f>AVERAGE('TR Blue Raw'!N76:P76)</f>
        <v>-22.922828252907237</v>
      </c>
      <c r="G76" s="10">
        <f>AVERAGE('TR Blue Raw'!Q76:S76)</f>
        <v>-17.478466139201533</v>
      </c>
      <c r="H76" s="10">
        <f>AVERAGE('TR Blue Raw'!T76:V76)</f>
        <v>-37.82305879621017</v>
      </c>
      <c r="I76" s="10">
        <f>AVERAGE('TR Blue Raw'!W76:Y76)</f>
        <v>-23.45733563016083</v>
      </c>
    </row>
    <row r="77" spans="1:9" ht="10.5">
      <c r="A77" s="6">
        <v>62.5</v>
      </c>
      <c r="B77" s="10">
        <f>AVERAGE('TR Blue Raw'!B77:D77)</f>
        <v>62.983373106209136</v>
      </c>
      <c r="C77" s="10">
        <f>AVERAGE('TR Blue Raw'!E77:G77)</f>
        <v>55.13564503176483</v>
      </c>
      <c r="D77" s="10">
        <f>AVERAGE('TR Blue Raw'!H77:J77)</f>
        <v>0.8103889831898</v>
      </c>
      <c r="E77" s="10">
        <f>AVERAGE('TR Blue Raw'!K77:M77)</f>
        <v>-13.504995033537972</v>
      </c>
      <c r="F77" s="10">
        <f>AVERAGE('TR Blue Raw'!N77:P77)</f>
        <v>-18.7849864930303</v>
      </c>
      <c r="G77" s="10">
        <f>AVERAGE('TR Blue Raw'!Q77:S77)</f>
        <v>-11.381679936090103</v>
      </c>
      <c r="H77" s="10">
        <f>AVERAGE('TR Blue Raw'!T77:V77)</f>
        <v>-21.00498092981223</v>
      </c>
      <c r="I77" s="10">
        <f>AVERAGE('TR Blue Raw'!W77:Y77)</f>
        <v>-14.093443648371268</v>
      </c>
    </row>
    <row r="78" spans="1:9" ht="10.5">
      <c r="A78" s="6">
        <v>63</v>
      </c>
      <c r="B78" s="10">
        <f>AVERAGE('TR Blue Raw'!B78:D78)</f>
        <v>63.95568502223617</v>
      </c>
      <c r="C78" s="10">
        <f>AVERAGE('TR Blue Raw'!E78:G78)</f>
        <v>56.057264062067055</v>
      </c>
      <c r="D78" s="10">
        <f>AVERAGE('TR Blue Raw'!H78:J78)</f>
        <v>1.6486308439468367</v>
      </c>
      <c r="E78" s="10">
        <f>AVERAGE('TR Blue Raw'!K78:M78)</f>
        <v>-7.470660889342473</v>
      </c>
      <c r="F78" s="10">
        <f>AVERAGE('TR Blue Raw'!N78:P78)</f>
        <v>-12.936400033384865</v>
      </c>
      <c r="G78" s="10">
        <f>AVERAGE('TR Blue Raw'!Q78:S78)</f>
        <v>-5.404403237215511</v>
      </c>
      <c r="H78" s="10">
        <f>AVERAGE('TR Blue Raw'!T78:V78)</f>
        <v>-6.7317808792323035</v>
      </c>
      <c r="I78" s="10">
        <f>AVERAGE('TR Blue Raw'!W78:Y78)</f>
        <v>-4.775554841349467</v>
      </c>
    </row>
    <row r="79" spans="1:9" ht="10.5">
      <c r="A79" s="6">
        <v>63.5</v>
      </c>
      <c r="B79" s="10">
        <f>AVERAGE('TR Blue Raw'!B79:D79)</f>
        <v>64.59549380426444</v>
      </c>
      <c r="C79" s="10">
        <f>AVERAGE('TR Blue Raw'!E79:G79)</f>
        <v>56.94696470289426</v>
      </c>
      <c r="D79" s="10">
        <f>AVERAGE('TR Blue Raw'!H79:J79)</f>
        <v>3.0040150109353303</v>
      </c>
      <c r="E79" s="10">
        <f>AVERAGE('TR Blue Raw'!K79:M79)</f>
        <v>-1.7308459237542966</v>
      </c>
      <c r="F79" s="10">
        <f>AVERAGE('TR Blue Raw'!N79:P79)</f>
        <v>-7.04440862015262</v>
      </c>
      <c r="G79" s="10">
        <f>AVERAGE('TR Blue Raw'!Q79:S79)</f>
        <v>-0.3962669905123441</v>
      </c>
      <c r="H79" s="10">
        <f>AVERAGE('TR Blue Raw'!T79:V79)</f>
        <v>3.4684280043717646</v>
      </c>
      <c r="I79" s="10">
        <f>AVERAGE('TR Blue Raw'!W79:Y79)</f>
        <v>2.8802938907800435</v>
      </c>
    </row>
    <row r="80" spans="1:9" ht="10.5">
      <c r="A80" s="6">
        <v>64</v>
      </c>
      <c r="B80" s="10">
        <f>AVERAGE('TR Blue Raw'!B80:D80)</f>
        <v>64.82232394838127</v>
      </c>
      <c r="C80" s="10">
        <f>AVERAGE('TR Blue Raw'!E80:G80)</f>
        <v>57.142941965709866</v>
      </c>
      <c r="D80" s="10">
        <f>AVERAGE('TR Blue Raw'!H80:J80)</f>
        <v>4.70623637145059</v>
      </c>
      <c r="E80" s="10">
        <f>AVERAGE('TR Blue Raw'!K80:M80)</f>
        <v>2.8515019012190037</v>
      </c>
      <c r="F80" s="10">
        <f>AVERAGE('TR Blue Raw'!N80:P80)</f>
        <v>-2.0603066968664066</v>
      </c>
      <c r="G80" s="10">
        <f>AVERAGE('TR Blue Raw'!Q80:S80)</f>
        <v>3.0728861070422995</v>
      </c>
      <c r="H80" s="10">
        <f>AVERAGE('TR Blue Raw'!T80:V80)</f>
        <v>9.178162338786466</v>
      </c>
      <c r="I80" s="10">
        <f>AVERAGE('TR Blue Raw'!W80:Y80)</f>
        <v>7.894094827038846</v>
      </c>
    </row>
    <row r="81" spans="1:9" ht="10.5">
      <c r="A81" s="6">
        <v>64.5</v>
      </c>
      <c r="B81" s="10">
        <f>AVERAGE('TR Blue Raw'!B81:D81)</f>
        <v>64.62431323613647</v>
      </c>
      <c r="C81" s="10">
        <f>AVERAGE('TR Blue Raw'!E81:G81)</f>
        <v>56.835644807982305</v>
      </c>
      <c r="D81" s="10">
        <f>AVERAGE('TR Blue Raw'!H81:J81)</f>
        <v>6.242402551522484</v>
      </c>
      <c r="E81" s="10">
        <f>AVERAGE('TR Blue Raw'!K81:M81)</f>
        <v>5.801537871702254</v>
      </c>
      <c r="F81" s="10">
        <f>AVERAGE('TR Blue Raw'!N81:P81)</f>
        <v>1.6617137606083734</v>
      </c>
      <c r="G81" s="10">
        <f>AVERAGE('TR Blue Raw'!Q81:S81)</f>
        <v>4.965618387801023</v>
      </c>
      <c r="H81" s="10">
        <f>AVERAGE('TR Blue Raw'!T81:V81)</f>
        <v>11.515807929702497</v>
      </c>
      <c r="I81" s="10">
        <f>AVERAGE('TR Blue Raw'!W81:Y81)</f>
        <v>10.70717533456511</v>
      </c>
    </row>
    <row r="82" spans="1:9" ht="10.5">
      <c r="A82" s="6">
        <v>65</v>
      </c>
      <c r="B82" s="10">
        <f>AVERAGE('TR Blue Raw'!B82:D82)</f>
        <v>63.934945429295276</v>
      </c>
      <c r="C82" s="10">
        <f>AVERAGE('TR Blue Raw'!E82:G82)</f>
        <v>56.807131789431025</v>
      </c>
      <c r="D82" s="10">
        <f>AVERAGE('TR Blue Raw'!H82:J82)</f>
        <v>7.474922656145927</v>
      </c>
      <c r="E82" s="10">
        <f>AVERAGE('TR Blue Raw'!K82:M82)</f>
        <v>7.50644219379884</v>
      </c>
      <c r="F82" s="10">
        <f>AVERAGE('TR Blue Raw'!N82:P82)</f>
        <v>3.801801762587917</v>
      </c>
      <c r="G82" s="10">
        <f>AVERAGE('TR Blue Raw'!Q82:S82)</f>
        <v>5.7135331863718575</v>
      </c>
      <c r="H82" s="10">
        <f>AVERAGE('TR Blue Raw'!T82:V82)</f>
        <v>12.050486583888933</v>
      </c>
      <c r="I82" s="10">
        <f>AVERAGE('TR Blue Raw'!W82:Y82)</f>
        <v>11.914216042325267</v>
      </c>
    </row>
    <row r="83" spans="1:9" ht="10.5">
      <c r="A83" s="6">
        <v>65.5</v>
      </c>
      <c r="B83" s="10">
        <f>AVERAGE('TR Blue Raw'!B83:D83)</f>
        <v>62.9490128876652</v>
      </c>
      <c r="C83" s="10">
        <f>AVERAGE('TR Blue Raw'!E83:G83)</f>
        <v>56.82517966103177</v>
      </c>
      <c r="D83" s="10">
        <f>AVERAGE('TR Blue Raw'!H83:J83)</f>
        <v>8.46944783728278</v>
      </c>
      <c r="E83" s="10">
        <f>AVERAGE('TR Blue Raw'!K83:M83)</f>
        <v>8.411460442597525</v>
      </c>
      <c r="F83" s="10">
        <f>AVERAGE('TR Blue Raw'!N83:P83)</f>
        <v>4.605436213866973</v>
      </c>
      <c r="G83" s="10">
        <f>AVERAGE('TR Blue Raw'!Q83:S83)</f>
        <v>6.06778757047391</v>
      </c>
      <c r="H83" s="10">
        <f>AVERAGE('TR Blue Raw'!T83:V83)</f>
        <v>11.8717888011543</v>
      </c>
      <c r="I83" s="10">
        <f>AVERAGE('TR Blue Raw'!W83:Y83)</f>
        <v>12.013971687607766</v>
      </c>
    </row>
    <row r="84" spans="1:9" ht="10.5">
      <c r="A84" s="6">
        <v>66</v>
      </c>
      <c r="B84" s="10">
        <f>AVERAGE('TR Blue Raw'!B84:D84)</f>
        <v>61.913211042351</v>
      </c>
      <c r="C84" s="10">
        <f>AVERAGE('TR Blue Raw'!E84:G84)</f>
        <v>56.764353653483305</v>
      </c>
      <c r="D84" s="10">
        <f>AVERAGE('TR Blue Raw'!H84:J84)</f>
        <v>8.997763507929562</v>
      </c>
      <c r="E84" s="10">
        <f>AVERAGE('TR Blue Raw'!K84:M84)</f>
        <v>8.552085176582374</v>
      </c>
      <c r="F84" s="10">
        <f>AVERAGE('TR Blue Raw'!N84:P84)</f>
        <v>4.89785830678299</v>
      </c>
      <c r="G84" s="10">
        <f>AVERAGE('TR Blue Raw'!Q84:S84)</f>
        <v>6.22805584693587</v>
      </c>
      <c r="H84" s="10">
        <f>AVERAGE('TR Blue Raw'!T84:V84)</f>
        <v>11.757633478850266</v>
      </c>
      <c r="I84" s="10">
        <f>AVERAGE('TR Blue Raw'!W84:Y84)</f>
        <v>11.910006889223434</v>
      </c>
    </row>
    <row r="85" spans="1:9" ht="10.5">
      <c r="A85" s="6">
        <v>66.5</v>
      </c>
      <c r="B85" s="10">
        <f>AVERAGE('TR Blue Raw'!B85:D85)</f>
        <v>60.94636398922287</v>
      </c>
      <c r="C85" s="10">
        <f>AVERAGE('TR Blue Raw'!E85:G85)</f>
        <v>57.089673178619705</v>
      </c>
      <c r="D85" s="10">
        <f>AVERAGE('TR Blue Raw'!H85:J85)</f>
        <v>9.448362301744003</v>
      </c>
      <c r="E85" s="10">
        <f>AVERAGE('TR Blue Raw'!K85:M85)</f>
        <v>8.679127448453414</v>
      </c>
      <c r="F85" s="10">
        <f>AVERAGE('TR Blue Raw'!N85:P85)</f>
        <v>4.958009404941284</v>
      </c>
      <c r="G85" s="10">
        <f>AVERAGE('TR Blue Raw'!Q85:S85)</f>
        <v>6.28302558498164</v>
      </c>
      <c r="H85" s="10">
        <f>AVERAGE('TR Blue Raw'!T85:V85)</f>
        <v>11.865819480986467</v>
      </c>
      <c r="I85" s="10">
        <f>AVERAGE('TR Blue Raw'!W85:Y85)</f>
        <v>11.934032274558135</v>
      </c>
    </row>
    <row r="86" spans="1:9" ht="10.5">
      <c r="A86" s="6">
        <v>67</v>
      </c>
      <c r="B86" s="10">
        <f>AVERAGE('TR Blue Raw'!B86:D86)</f>
        <v>60.211251025417134</v>
      </c>
      <c r="C86" s="10">
        <f>AVERAGE('TR Blue Raw'!E86:G86)</f>
        <v>57.329188847760605</v>
      </c>
      <c r="D86" s="10">
        <f>AVERAGE('TR Blue Raw'!H86:J86)</f>
        <v>9.971698792628006</v>
      </c>
      <c r="E86" s="10">
        <f>AVERAGE('TR Blue Raw'!K86:M86)</f>
        <v>9.081549600030787</v>
      </c>
      <c r="F86" s="10">
        <f>AVERAGE('TR Blue Raw'!N86:P86)</f>
        <v>4.73658773909176</v>
      </c>
      <c r="G86" s="10">
        <f>AVERAGE('TR Blue Raw'!Q86:S86)</f>
        <v>6.4439644928282505</v>
      </c>
      <c r="H86" s="10">
        <f>AVERAGE('TR Blue Raw'!T86:V86)</f>
        <v>11.674502794052566</v>
      </c>
      <c r="I86" s="10">
        <f>AVERAGE('TR Blue Raw'!W86:Y86)</f>
        <v>11.9892460926605</v>
      </c>
    </row>
    <row r="87" spans="1:9" ht="10.5">
      <c r="A87" s="6">
        <v>67.5</v>
      </c>
      <c r="B87" s="10">
        <f>AVERAGE('TR Blue Raw'!B87:D87)</f>
        <v>59.610070483805764</v>
      </c>
      <c r="C87" s="10">
        <f>AVERAGE('TR Blue Raw'!E87:G87)</f>
        <v>57.17498832783207</v>
      </c>
      <c r="D87" s="10">
        <f>AVERAGE('TR Blue Raw'!H87:J87)</f>
        <v>10.223544177119997</v>
      </c>
      <c r="E87" s="10">
        <f>AVERAGE('TR Blue Raw'!K87:M87)</f>
        <v>9.203373273488259</v>
      </c>
      <c r="F87" s="10">
        <f>AVERAGE('TR Blue Raw'!N87:P87)</f>
        <v>4.4892651670610695</v>
      </c>
      <c r="G87" s="10">
        <f>AVERAGE('TR Blue Raw'!Q87:S87)</f>
        <v>6.689755651551994</v>
      </c>
      <c r="H87" s="10">
        <f>AVERAGE('TR Blue Raw'!T87:V87)</f>
        <v>11.276834781044768</v>
      </c>
      <c r="I87" s="10">
        <f>AVERAGE('TR Blue Raw'!W87:Y87)</f>
        <v>12.054674525192633</v>
      </c>
    </row>
    <row r="88" spans="1:9" ht="10.5">
      <c r="A88" s="6">
        <v>68</v>
      </c>
      <c r="B88" s="10">
        <f>AVERAGE('TR Blue Raw'!B88:D88)</f>
        <v>59.032294490560275</v>
      </c>
      <c r="C88" s="10">
        <f>AVERAGE('TR Blue Raw'!E88:G88)</f>
        <v>56.81957424584309</v>
      </c>
      <c r="D88" s="10">
        <f>AVERAGE('TR Blue Raw'!H88:J88)</f>
        <v>10.160552044908245</v>
      </c>
      <c r="E88" s="10">
        <f>AVERAGE('TR Blue Raw'!K88:M88)</f>
        <v>9.200398427299927</v>
      </c>
      <c r="F88" s="10">
        <f>AVERAGE('TR Blue Raw'!N88:P88)</f>
        <v>4.460015567329417</v>
      </c>
      <c r="G88" s="10">
        <f>AVERAGE('TR Blue Raw'!Q88:S88)</f>
        <v>6.981234068073643</v>
      </c>
      <c r="H88" s="10">
        <f>AVERAGE('TR Blue Raw'!T88:V88)</f>
        <v>11.126386279679233</v>
      </c>
      <c r="I88" s="10">
        <f>AVERAGE('TR Blue Raw'!W88:Y88)</f>
        <v>12.1441836920815</v>
      </c>
    </row>
    <row r="89" spans="1:9" ht="10.5">
      <c r="A89" s="6">
        <v>68.5</v>
      </c>
      <c r="B89" s="10">
        <f>AVERAGE('TR Blue Raw'!B89:D89)</f>
        <v>58.60122261685556</v>
      </c>
      <c r="C89" s="10">
        <f>AVERAGE('TR Blue Raw'!E89:G89)</f>
        <v>56.39397545263976</v>
      </c>
      <c r="D89" s="10">
        <f>AVERAGE('TR Blue Raw'!H89:J89)</f>
        <v>10.19192298254732</v>
      </c>
      <c r="E89" s="10">
        <f>AVERAGE('TR Blue Raw'!K89:M89)</f>
        <v>9.569670817853128</v>
      </c>
      <c r="F89" s="10">
        <f>AVERAGE('TR Blue Raw'!N89:P89)</f>
        <v>4.382579919664139</v>
      </c>
      <c r="G89" s="10">
        <f>AVERAGE('TR Blue Raw'!Q89:S89)</f>
        <v>7.186126007803714</v>
      </c>
      <c r="H89" s="10">
        <f>AVERAGE('TR Blue Raw'!T89:V89)</f>
        <v>10.8386364141315</v>
      </c>
      <c r="I89" s="10">
        <f>AVERAGE('TR Blue Raw'!W89:Y89)</f>
        <v>11.944882327383068</v>
      </c>
    </row>
    <row r="90" spans="1:9" ht="10.5">
      <c r="A90" s="6">
        <v>69</v>
      </c>
      <c r="B90" s="10">
        <f>AVERAGE('TR Blue Raw'!B90:D90)</f>
        <v>57.9997566804905</v>
      </c>
      <c r="C90" s="10">
        <f>AVERAGE('TR Blue Raw'!E90:G90)</f>
        <v>56.089565776448005</v>
      </c>
      <c r="D90" s="10">
        <f>AVERAGE('TR Blue Raw'!H90:J90)</f>
        <v>10.249280633328093</v>
      </c>
      <c r="E90" s="10">
        <f>AVERAGE('TR Blue Raw'!K90:M90)</f>
        <v>9.757454801158024</v>
      </c>
      <c r="F90" s="10">
        <f>AVERAGE('TR Blue Raw'!N90:P90)</f>
        <v>4.288950876623367</v>
      </c>
      <c r="G90" s="10">
        <f>AVERAGE('TR Blue Raw'!Q90:S90)</f>
        <v>7.343288769909883</v>
      </c>
      <c r="H90" s="10">
        <f>AVERAGE('TR Blue Raw'!T90:V90)</f>
        <v>10.654666679093735</v>
      </c>
      <c r="I90" s="10">
        <f>AVERAGE('TR Blue Raw'!W90:Y90)</f>
        <v>11.751591648513832</v>
      </c>
    </row>
    <row r="91" spans="1:9" ht="10.5">
      <c r="A91" s="6">
        <v>69.5</v>
      </c>
      <c r="B91" s="10">
        <f>AVERAGE('TR Blue Raw'!B91:D91)</f>
        <v>57.46394781884516</v>
      </c>
      <c r="C91" s="10">
        <f>AVERAGE('TR Blue Raw'!E91:G91)</f>
        <v>56.06652787558113</v>
      </c>
      <c r="D91" s="10">
        <f>AVERAGE('TR Blue Raw'!H91:J91)</f>
        <v>10.120800232782882</v>
      </c>
      <c r="E91" s="10">
        <f>AVERAGE('TR Blue Raw'!K91:M91)</f>
        <v>9.62134410175858</v>
      </c>
      <c r="F91" s="10">
        <f>AVERAGE('TR Blue Raw'!N91:P91)</f>
        <v>4.5657373532469565</v>
      </c>
      <c r="G91" s="10">
        <f>AVERAGE('TR Blue Raw'!Q91:S91)</f>
        <v>7.383639649361496</v>
      </c>
      <c r="H91" s="10">
        <f>AVERAGE('TR Blue Raw'!T91:V91)</f>
        <v>10.62009356500898</v>
      </c>
      <c r="I91" s="10">
        <f>AVERAGE('TR Blue Raw'!W91:Y91)</f>
        <v>11.604558866060335</v>
      </c>
    </row>
    <row r="92" spans="1:9" ht="10.5">
      <c r="A92" s="6">
        <v>70</v>
      </c>
      <c r="B92" s="10">
        <f>AVERAGE('TR Blue Raw'!B92:D92)</f>
        <v>57.1740901695394</v>
      </c>
      <c r="C92" s="10">
        <f>AVERAGE('TR Blue Raw'!E92:G92)</f>
        <v>56.19996521966633</v>
      </c>
      <c r="D92" s="10">
        <f>AVERAGE('TR Blue Raw'!H92:J92)</f>
        <v>10.00190727154005</v>
      </c>
      <c r="E92" s="10">
        <f>AVERAGE('TR Blue Raw'!K92:M92)</f>
        <v>9.6315334107384</v>
      </c>
      <c r="F92" s="10">
        <f>AVERAGE('TR Blue Raw'!N92:P92)</f>
        <v>4.890167035254347</v>
      </c>
      <c r="G92" s="10">
        <f>AVERAGE('TR Blue Raw'!Q92:S92)</f>
        <v>7.138259080401856</v>
      </c>
      <c r="H92" s="10">
        <f>AVERAGE('TR Blue Raw'!T92:V92)</f>
        <v>10.62313391378864</v>
      </c>
      <c r="I92" s="10">
        <f>AVERAGE('TR Blue Raw'!W92:Y92)</f>
        <v>11.236665311822733</v>
      </c>
    </row>
    <row r="93" spans="1:9" ht="10.5">
      <c r="A93" s="6">
        <v>70.5</v>
      </c>
      <c r="B93" s="10">
        <f>AVERAGE('TR Blue Raw'!B93:D93)</f>
        <v>56.82534194914923</v>
      </c>
      <c r="C93" s="10">
        <f>AVERAGE('TR Blue Raw'!E93:G93)</f>
        <v>56.2644892747181</v>
      </c>
      <c r="D93" s="10">
        <f>AVERAGE('TR Blue Raw'!H93:J93)</f>
        <v>10.084766577763103</v>
      </c>
      <c r="E93" s="10">
        <f>AVERAGE('TR Blue Raw'!K93:M93)</f>
        <v>9.767834978040929</v>
      </c>
      <c r="F93" s="10">
        <f>AVERAGE('TR Blue Raw'!N93:P93)</f>
        <v>4.779541152052577</v>
      </c>
      <c r="G93" s="10">
        <f>AVERAGE('TR Blue Raw'!Q93:S93)</f>
        <v>6.546531944587817</v>
      </c>
      <c r="H93" s="10">
        <f>AVERAGE('TR Blue Raw'!T93:V93)</f>
        <v>10.535872125218257</v>
      </c>
      <c r="I93" s="10">
        <f>AVERAGE('TR Blue Raw'!W93:Y93)</f>
        <v>11.056168715739735</v>
      </c>
    </row>
    <row r="94" spans="1:9" ht="10.5">
      <c r="A94" s="6">
        <v>71</v>
      </c>
      <c r="B94" s="10">
        <f>AVERAGE('TR Blue Raw'!B94:D94)</f>
        <v>56.4350071882214</v>
      </c>
      <c r="C94" s="10">
        <f>AVERAGE('TR Blue Raw'!E94:G94)</f>
        <v>56.29198264858757</v>
      </c>
      <c r="D94" s="10">
        <f>AVERAGE('TR Blue Raw'!H94:J94)</f>
        <v>9.995973132746677</v>
      </c>
      <c r="E94" s="10">
        <f>AVERAGE('TR Blue Raw'!K94:M94)</f>
        <v>9.702168166555902</v>
      </c>
      <c r="F94" s="10">
        <f>AVERAGE('TR Blue Raw'!N94:P94)</f>
        <v>4.732619820536834</v>
      </c>
      <c r="G94" s="10">
        <f>AVERAGE('TR Blue Raw'!Q94:S94)</f>
        <v>6.045492416749049</v>
      </c>
      <c r="H94" s="10">
        <f>AVERAGE('TR Blue Raw'!T94:V94)</f>
        <v>10.574334627258539</v>
      </c>
      <c r="I94" s="10">
        <f>AVERAGE('TR Blue Raw'!W94:Y94)</f>
        <v>11.166457716757568</v>
      </c>
    </row>
    <row r="95" spans="1:9" ht="10.5">
      <c r="A95" s="6">
        <v>71.5</v>
      </c>
      <c r="B95" s="10">
        <f>AVERAGE('TR Blue Raw'!B95:D95)</f>
        <v>56.43904336186773</v>
      </c>
      <c r="C95" s="10">
        <f>AVERAGE('TR Blue Raw'!E95:G95)</f>
        <v>56.07521846159553</v>
      </c>
      <c r="D95" s="10">
        <f>AVERAGE('TR Blue Raw'!H95:J95)</f>
        <v>9.666294909721174</v>
      </c>
      <c r="E95" s="10">
        <f>AVERAGE('TR Blue Raw'!K95:M95)</f>
        <v>9.71145652865842</v>
      </c>
      <c r="F95" s="10">
        <f>AVERAGE('TR Blue Raw'!N95:P95)</f>
        <v>4.860536562437006</v>
      </c>
      <c r="G95" s="10">
        <f>AVERAGE('TR Blue Raw'!Q95:S95)</f>
        <v>5.688985152488917</v>
      </c>
      <c r="H95" s="10">
        <f>AVERAGE('TR Blue Raw'!T95:V95)</f>
        <v>10.56238555141533</v>
      </c>
      <c r="I95" s="10">
        <f>AVERAGE('TR Blue Raw'!W95:Y95)</f>
        <v>11.055162728488165</v>
      </c>
    </row>
    <row r="96" spans="1:9" ht="10.5">
      <c r="A96" s="6">
        <v>72</v>
      </c>
      <c r="B96" s="10">
        <f>AVERAGE('TR Blue Raw'!B96:D96)</f>
        <v>56.2785552001587</v>
      </c>
      <c r="C96" s="10">
        <f>AVERAGE('TR Blue Raw'!E96:G96)</f>
        <v>55.75759411968276</v>
      </c>
      <c r="D96" s="10">
        <f>AVERAGE('TR Blue Raw'!H96:J96)</f>
        <v>9.439194521274606</v>
      </c>
      <c r="E96" s="10">
        <f>AVERAGE('TR Blue Raw'!K96:M96)</f>
        <v>9.821783806118347</v>
      </c>
      <c r="F96" s="10">
        <f>AVERAGE('TR Blue Raw'!N96:P96)</f>
        <v>4.651691033941536</v>
      </c>
      <c r="G96" s="10">
        <f>AVERAGE('TR Blue Raw'!Q96:S96)</f>
        <v>5.26284945577648</v>
      </c>
      <c r="H96" s="10">
        <f>AVERAGE('TR Blue Raw'!T96:V96)</f>
        <v>10.57653416311485</v>
      </c>
      <c r="I96" s="10">
        <f>AVERAGE('TR Blue Raw'!W96:Y96)</f>
        <v>10.863309232148067</v>
      </c>
    </row>
    <row r="97" spans="1:9" ht="10.5">
      <c r="A97" s="6">
        <v>72.5</v>
      </c>
      <c r="B97" s="10">
        <f>AVERAGE('TR Blue Raw'!B97:D97)</f>
        <v>56.04274796588707</v>
      </c>
      <c r="C97" s="10">
        <f>AVERAGE('TR Blue Raw'!E97:G97)</f>
        <v>55.342836486712095</v>
      </c>
      <c r="D97" s="10">
        <f>AVERAGE('TR Blue Raw'!H97:J97)</f>
        <v>9.373337878761753</v>
      </c>
      <c r="E97" s="10">
        <f>AVERAGE('TR Blue Raw'!K97:M97)</f>
        <v>9.804439447366747</v>
      </c>
      <c r="F97" s="10">
        <f>AVERAGE('TR Blue Raw'!N97:P97)</f>
        <v>4.561888256567993</v>
      </c>
      <c r="G97" s="10">
        <f>AVERAGE('TR Blue Raw'!Q97:S97)</f>
        <v>4.991705683950347</v>
      </c>
      <c r="H97" s="10">
        <f>AVERAGE('TR Blue Raw'!T97:V97)</f>
        <v>10.643783041444392</v>
      </c>
      <c r="I97" s="10">
        <f>AVERAGE('TR Blue Raw'!W97:Y97)</f>
        <v>10.990852691748506</v>
      </c>
    </row>
    <row r="98" spans="1:9" ht="10.5">
      <c r="A98" s="6">
        <v>73</v>
      </c>
      <c r="B98" s="10">
        <f>AVERAGE('TR Blue Raw'!B98:D98)</f>
        <v>56.18859050834774</v>
      </c>
      <c r="C98" s="10">
        <f>AVERAGE('TR Blue Raw'!E98:G98)</f>
        <v>55.09793196538873</v>
      </c>
      <c r="D98" s="10">
        <f>AVERAGE('TR Blue Raw'!H98:J98)</f>
        <v>9.126827289070503</v>
      </c>
      <c r="E98" s="10">
        <f>AVERAGE('TR Blue Raw'!K98:M98)</f>
        <v>9.818876817165696</v>
      </c>
      <c r="F98" s="10">
        <f>AVERAGE('TR Blue Raw'!N98:P98)</f>
        <v>4.9348584378709965</v>
      </c>
      <c r="G98" s="10">
        <f>AVERAGE('TR Blue Raw'!Q98:S98)</f>
        <v>4.981070208429436</v>
      </c>
      <c r="H98" s="10">
        <f>AVERAGE('TR Blue Raw'!T98:V98)</f>
        <v>10.693403885286303</v>
      </c>
      <c r="I98" s="10">
        <f>AVERAGE('TR Blue Raw'!W98:Y98)</f>
        <v>10.89096238867331</v>
      </c>
    </row>
    <row r="99" spans="1:9" ht="10.5">
      <c r="A99" s="6">
        <v>73.5</v>
      </c>
      <c r="B99" s="10">
        <f>AVERAGE('TR Blue Raw'!B99:D99)</f>
        <v>56.193153179581735</v>
      </c>
      <c r="C99" s="10">
        <f>AVERAGE('TR Blue Raw'!E99:G99)</f>
        <v>54.93913954319073</v>
      </c>
      <c r="D99" s="10">
        <f>AVERAGE('TR Blue Raw'!H99:J99)</f>
        <v>8.96787640451044</v>
      </c>
      <c r="E99" s="10">
        <f>AVERAGE('TR Blue Raw'!K99:M99)</f>
        <v>10.01061831381167</v>
      </c>
      <c r="F99" s="10">
        <f>AVERAGE('TR Blue Raw'!N99:P99)</f>
        <v>5.30702210429187</v>
      </c>
      <c r="G99" s="10">
        <f>AVERAGE('TR Blue Raw'!Q99:S99)</f>
        <v>4.978309134089691</v>
      </c>
      <c r="H99" s="10">
        <f>AVERAGE('TR Blue Raw'!T99:V99)</f>
        <v>10.858543892820117</v>
      </c>
      <c r="I99" s="10">
        <f>AVERAGE('TR Blue Raw'!W99:Y99)</f>
        <v>10.661849766995223</v>
      </c>
    </row>
    <row r="100" spans="1:9" ht="10.5">
      <c r="A100" s="6">
        <v>74</v>
      </c>
      <c r="B100" s="10">
        <f>AVERAGE('TR Blue Raw'!B100:D100)</f>
        <v>55.793982935680695</v>
      </c>
      <c r="C100" s="10">
        <f>AVERAGE('TR Blue Raw'!E100:G100)</f>
        <v>54.7630753229316</v>
      </c>
      <c r="D100" s="10">
        <f>AVERAGE('TR Blue Raw'!H100:J100)</f>
        <v>8.979645644336633</v>
      </c>
      <c r="E100" s="10">
        <f>AVERAGE('TR Blue Raw'!K100:M100)</f>
        <v>10.326148180191396</v>
      </c>
      <c r="F100" s="10">
        <f>AVERAGE('TR Blue Raw'!N100:P100)</f>
        <v>5.54351737119604</v>
      </c>
      <c r="G100" s="10">
        <f>AVERAGE('TR Blue Raw'!Q100:S100)</f>
        <v>4.851576267247766</v>
      </c>
      <c r="H100" s="10">
        <f>AVERAGE('TR Blue Raw'!T100:V100)</f>
        <v>10.877564920593452</v>
      </c>
      <c r="I100" s="10">
        <f>AVERAGE('TR Blue Raw'!W100:Y100)</f>
        <v>10.736157400317774</v>
      </c>
    </row>
    <row r="101" spans="1:9" ht="10.5">
      <c r="A101" s="6">
        <v>74.5</v>
      </c>
      <c r="B101" s="10">
        <f>AVERAGE('TR Blue Raw'!B101:D101)</f>
        <v>55.55024804685996</v>
      </c>
      <c r="C101" s="10">
        <f>AVERAGE('TR Blue Raw'!E101:G101)</f>
        <v>54.57016522880957</v>
      </c>
      <c r="D101" s="10">
        <f>AVERAGE('TR Blue Raw'!H101:J101)</f>
        <v>8.890032971139624</v>
      </c>
      <c r="E101" s="10">
        <f>AVERAGE('TR Blue Raw'!K101:M101)</f>
        <v>10.71798013233282</v>
      </c>
      <c r="F101" s="10">
        <f>AVERAGE('TR Blue Raw'!N101:P101)</f>
        <v>6.112850979087246</v>
      </c>
      <c r="G101" s="10">
        <f>AVERAGE('TR Blue Raw'!Q101:S101)</f>
        <v>4.844542096760243</v>
      </c>
      <c r="H101" s="10">
        <f>AVERAGE('TR Blue Raw'!T101:V101)</f>
        <v>10.720271383240496</v>
      </c>
      <c r="I101" s="10">
        <f>AVERAGE('TR Blue Raw'!W101:Y101)</f>
        <v>11.063132735614559</v>
      </c>
    </row>
    <row r="102" spans="1:9" ht="10.5">
      <c r="A102" s="6">
        <v>75</v>
      </c>
      <c r="B102" s="10">
        <f>AVERAGE('TR Blue Raw'!B102:D102)</f>
        <v>55.43101664826597</v>
      </c>
      <c r="C102" s="10">
        <f>AVERAGE('TR Blue Raw'!E102:G102)</f>
        <v>54.27062406683293</v>
      </c>
      <c r="D102" s="10">
        <f>AVERAGE('TR Blue Raw'!H102:J102)</f>
        <v>8.63547808483482</v>
      </c>
      <c r="E102" s="10">
        <f>AVERAGE('TR Blue Raw'!K102:M102)</f>
        <v>11.19127950062582</v>
      </c>
      <c r="F102" s="10">
        <f>AVERAGE('TR Blue Raw'!N102:P102)</f>
        <v>6.711134436787309</v>
      </c>
      <c r="G102" s="10">
        <f>AVERAGE('TR Blue Raw'!Q102:S102)</f>
        <v>5.051617786478119</v>
      </c>
      <c r="H102" s="10">
        <f>AVERAGE('TR Blue Raw'!T102:V102)</f>
        <v>10.611827558952562</v>
      </c>
      <c r="I102" s="10">
        <f>AVERAGE('TR Blue Raw'!W102:Y102)</f>
        <v>11.530871256332567</v>
      </c>
    </row>
    <row r="103" spans="1:9" ht="10.5">
      <c r="A103" s="6">
        <v>75.5</v>
      </c>
      <c r="B103" s="10">
        <f>AVERAGE('TR Blue Raw'!B103:D103)</f>
        <v>54.94484362939886</v>
      </c>
      <c r="C103" s="10">
        <f>AVERAGE('TR Blue Raw'!E103:G103)</f>
        <v>53.8674261360282</v>
      </c>
      <c r="D103" s="10">
        <f>AVERAGE('TR Blue Raw'!H103:J103)</f>
        <v>8.517004038262451</v>
      </c>
      <c r="E103" s="10">
        <f>AVERAGE('TR Blue Raw'!K103:M103)</f>
        <v>11.472126770308622</v>
      </c>
      <c r="F103" s="10">
        <f>AVERAGE('TR Blue Raw'!N103:P103)</f>
        <v>7.190722751095791</v>
      </c>
      <c r="G103" s="10">
        <f>AVERAGE('TR Blue Raw'!Q103:S103)</f>
        <v>5.308201714900407</v>
      </c>
      <c r="H103" s="10">
        <f>AVERAGE('TR Blue Raw'!T103:V103)</f>
        <v>10.714982793515551</v>
      </c>
      <c r="I103" s="10">
        <f>AVERAGE('TR Blue Raw'!W103:Y103)</f>
        <v>12.249640370103366</v>
      </c>
    </row>
    <row r="104" spans="1:9" ht="10.5">
      <c r="A104" s="6">
        <v>76</v>
      </c>
      <c r="B104" s="10">
        <f>AVERAGE('TR Blue Raw'!B104:D104)</f>
        <v>54.31682681997413</v>
      </c>
      <c r="C104" s="10">
        <f>AVERAGE('TR Blue Raw'!E104:G104)</f>
        <v>53.422620320165095</v>
      </c>
      <c r="D104" s="10">
        <f>AVERAGE('TR Blue Raw'!H104:J104)</f>
        <v>8.478789209244765</v>
      </c>
      <c r="E104" s="10">
        <f>AVERAGE('TR Blue Raw'!K104:M104)</f>
        <v>11.469461008788834</v>
      </c>
      <c r="F104" s="10">
        <f>AVERAGE('TR Blue Raw'!N104:P104)</f>
        <v>7.698582183308226</v>
      </c>
      <c r="G104" s="10">
        <f>AVERAGE('TR Blue Raw'!Q104:S104)</f>
        <v>5.564561577732774</v>
      </c>
      <c r="H104" s="10">
        <f>AVERAGE('TR Blue Raw'!T104:V104)</f>
        <v>10.593387765854551</v>
      </c>
      <c r="I104" s="10">
        <f>AVERAGE('TR Blue Raw'!W104:Y104)</f>
        <v>13.025409721060134</v>
      </c>
    </row>
    <row r="105" spans="1:9" ht="10.5">
      <c r="A105" s="6">
        <v>76.5</v>
      </c>
      <c r="B105" s="10">
        <f>AVERAGE('TR Blue Raw'!B105:D105)</f>
        <v>53.94087651114353</v>
      </c>
      <c r="C105" s="10">
        <f>AVERAGE('TR Blue Raw'!E105:G105)</f>
        <v>53.2136970247986</v>
      </c>
      <c r="D105" s="10">
        <f>AVERAGE('TR Blue Raw'!H105:J105)</f>
        <v>8.250805685953841</v>
      </c>
      <c r="E105" s="10">
        <f>AVERAGE('TR Blue Raw'!K105:M105)</f>
        <v>11.333507468758595</v>
      </c>
      <c r="F105" s="10">
        <f>AVERAGE('TR Blue Raw'!N105:P105)</f>
        <v>8.34510963753367</v>
      </c>
      <c r="G105" s="10">
        <f>AVERAGE('TR Blue Raw'!Q105:S105)</f>
        <v>5.944225954683364</v>
      </c>
      <c r="H105" s="10">
        <f>AVERAGE('TR Blue Raw'!T105:V105)</f>
        <v>10.436269672859837</v>
      </c>
      <c r="I105" s="10">
        <f>AVERAGE('TR Blue Raw'!W105:Y105)</f>
        <v>13.824416505164367</v>
      </c>
    </row>
    <row r="106" spans="1:9" ht="10.5">
      <c r="A106" s="6">
        <v>77</v>
      </c>
      <c r="B106" s="10">
        <f>AVERAGE('TR Blue Raw'!B106:D106)</f>
        <v>53.543938076904965</v>
      </c>
      <c r="C106" s="10">
        <f>AVERAGE('TR Blue Raw'!E106:G106)</f>
        <v>53.07287891429824</v>
      </c>
      <c r="D106" s="10">
        <f>AVERAGE('TR Blue Raw'!H106:J106)</f>
        <v>8.005428926005514</v>
      </c>
      <c r="E106" s="10">
        <f>AVERAGE('TR Blue Raw'!K106:M106)</f>
        <v>11.301783292374454</v>
      </c>
      <c r="F106" s="10">
        <f>AVERAGE('TR Blue Raw'!N106:P106)</f>
        <v>9.0751067696109</v>
      </c>
      <c r="G106" s="10">
        <f>AVERAGE('TR Blue Raw'!Q106:S106)</f>
        <v>6.322634889858136</v>
      </c>
      <c r="H106" s="10">
        <f>AVERAGE('TR Blue Raw'!T106:V106)</f>
        <v>10.887736024189692</v>
      </c>
      <c r="I106" s="10">
        <f>AVERAGE('TR Blue Raw'!W106:Y106)</f>
        <v>14.192460523174</v>
      </c>
    </row>
    <row r="107" spans="1:9" ht="10.5">
      <c r="A107" s="6">
        <v>77.5</v>
      </c>
      <c r="B107" s="10">
        <f>AVERAGE('TR Blue Raw'!B107:D107)</f>
        <v>52.676065033382564</v>
      </c>
      <c r="C107" s="10">
        <f>AVERAGE('TR Blue Raw'!E107:G107)</f>
        <v>53.2143043828008</v>
      </c>
      <c r="D107" s="10">
        <f>AVERAGE('TR Blue Raw'!H107:J107)</f>
        <v>7.906453346172934</v>
      </c>
      <c r="E107" s="10">
        <f>AVERAGE('TR Blue Raw'!K107:M107)</f>
        <v>11.247195321609412</v>
      </c>
      <c r="F107" s="10">
        <f>AVERAGE('TR Blue Raw'!N107:P107)</f>
        <v>9.924297859174514</v>
      </c>
      <c r="G107" s="10">
        <f>AVERAGE('TR Blue Raw'!Q107:S107)</f>
        <v>6.4319659590716265</v>
      </c>
      <c r="H107" s="10">
        <f>AVERAGE('TR Blue Raw'!T107:V107)</f>
        <v>11.618170207572781</v>
      </c>
      <c r="I107" s="10">
        <f>AVERAGE('TR Blue Raw'!W107:Y107)</f>
        <v>14.000761376266865</v>
      </c>
    </row>
    <row r="108" spans="1:9" ht="10.5">
      <c r="A108" s="6">
        <v>78</v>
      </c>
      <c r="B108" s="10">
        <f>AVERAGE('TR Blue Raw'!B108:D108)</f>
        <v>51.90460730505</v>
      </c>
      <c r="C108" s="10">
        <f>AVERAGE('TR Blue Raw'!E108:G108)</f>
        <v>53.634989643714796</v>
      </c>
      <c r="D108" s="10">
        <f>AVERAGE('TR Blue Raw'!H108:J108)</f>
        <v>7.833183271866974</v>
      </c>
      <c r="E108" s="10">
        <f>AVERAGE('TR Blue Raw'!K108:M108)</f>
        <v>11.196457244110492</v>
      </c>
      <c r="F108" s="10">
        <f>AVERAGE('TR Blue Raw'!N108:P108)</f>
        <v>10.9688102748436</v>
      </c>
      <c r="G108" s="10">
        <f>AVERAGE('TR Blue Raw'!Q108:S108)</f>
        <v>6.466236914167934</v>
      </c>
      <c r="H108" s="10">
        <f>AVERAGE('TR Blue Raw'!T108:V108)</f>
        <v>12.145861314712802</v>
      </c>
      <c r="I108" s="10">
        <f>AVERAGE('TR Blue Raw'!W108:Y108)</f>
        <v>13.801364912367733</v>
      </c>
    </row>
    <row r="109" spans="1:9" ht="10.5">
      <c r="A109" s="6">
        <v>78.5</v>
      </c>
      <c r="B109" s="10">
        <f>AVERAGE('TR Blue Raw'!B109:D109)</f>
        <v>51.588880466470606</v>
      </c>
      <c r="C109" s="10">
        <f>AVERAGE('TR Blue Raw'!E109:G109)</f>
        <v>54.24881674534267</v>
      </c>
      <c r="D109" s="10">
        <f>AVERAGE('TR Blue Raw'!H109:J109)</f>
        <v>7.732322527928687</v>
      </c>
      <c r="E109" s="10">
        <f>AVERAGE('TR Blue Raw'!K109:M109)</f>
        <v>11.330721396800314</v>
      </c>
      <c r="F109" s="10">
        <f>AVERAGE('TR Blue Raw'!N109:P109)</f>
        <v>12.032500660200334</v>
      </c>
      <c r="G109" s="10">
        <f>AVERAGE('TR Blue Raw'!Q109:S109)</f>
        <v>6.65110426556885</v>
      </c>
      <c r="H109" s="10">
        <f>AVERAGE('TR Blue Raw'!T109:V109)</f>
        <v>12.980805812811068</v>
      </c>
      <c r="I109" s="10">
        <f>AVERAGE('TR Blue Raw'!W109:Y109)</f>
        <v>13.478101307122534</v>
      </c>
    </row>
    <row r="110" spans="1:9" ht="10.5">
      <c r="A110" s="6">
        <v>79</v>
      </c>
      <c r="B110" s="10">
        <f>AVERAGE('TR Blue Raw'!B110:D110)</f>
        <v>51.25229947163044</v>
      </c>
      <c r="C110" s="10">
        <f>AVERAGE('TR Blue Raw'!E110:G110)</f>
        <v>54.608894522173465</v>
      </c>
      <c r="D110" s="10">
        <f>AVERAGE('TR Blue Raw'!H110:J110)</f>
        <v>7.7559932099635995</v>
      </c>
      <c r="E110" s="10">
        <f>AVERAGE('TR Blue Raw'!K110:M110)</f>
        <v>11.458949110231751</v>
      </c>
      <c r="F110" s="10">
        <f>AVERAGE('TR Blue Raw'!N110:P110)</f>
        <v>13.308785977578168</v>
      </c>
      <c r="G110" s="10">
        <f>AVERAGE('TR Blue Raw'!Q110:S110)</f>
        <v>6.793571424093329</v>
      </c>
      <c r="H110" s="10">
        <f>AVERAGE('TR Blue Raw'!T110:V110)</f>
        <v>14.076311958894967</v>
      </c>
      <c r="I110" s="10">
        <f>AVERAGE('TR Blue Raw'!W110:Y110)</f>
        <v>13.022293464457034</v>
      </c>
    </row>
    <row r="111" spans="1:9" ht="10.5">
      <c r="A111" s="6">
        <v>79.5</v>
      </c>
      <c r="B111" s="10">
        <f>AVERAGE('TR Blue Raw'!B111:D111)</f>
        <v>50.8457204973854</v>
      </c>
      <c r="C111" s="10">
        <f>AVERAGE('TR Blue Raw'!E111:G111)</f>
        <v>54.77411341903714</v>
      </c>
      <c r="D111" s="10">
        <f>AVERAGE('TR Blue Raw'!H111:J111)</f>
        <v>7.6334514434847565</v>
      </c>
      <c r="E111" s="10">
        <f>AVERAGE('TR Blue Raw'!K111:M111)</f>
        <v>11.408341069722473</v>
      </c>
      <c r="F111" s="10">
        <f>AVERAGE('TR Blue Raw'!N111:P111)</f>
        <v>14.408059591385333</v>
      </c>
      <c r="G111" s="10">
        <f>AVERAGE('TR Blue Raw'!Q111:S111)</f>
        <v>6.878337346229763</v>
      </c>
      <c r="H111" s="10">
        <f>AVERAGE('TR Blue Raw'!T111:V111)</f>
        <v>14.511051700637834</v>
      </c>
      <c r="I111" s="10">
        <f>AVERAGE('TR Blue Raw'!W111:Y111)</f>
        <v>13.0437190556335</v>
      </c>
    </row>
    <row r="112" spans="1:9" ht="10.5">
      <c r="A112" s="6">
        <v>80</v>
      </c>
      <c r="B112" s="10">
        <f>AVERAGE('TR Blue Raw'!B112:D112)</f>
        <v>50.781856534193764</v>
      </c>
      <c r="C112" s="10">
        <f>AVERAGE('TR Blue Raw'!E112:G112)</f>
        <v>54.70757226099679</v>
      </c>
      <c r="D112" s="10">
        <f>AVERAGE('TR Blue Raw'!H112:J112)</f>
        <v>7.4789954919806805</v>
      </c>
      <c r="E112" s="10">
        <f>AVERAGE('TR Blue Raw'!K112:M112)</f>
        <v>11.469229592428235</v>
      </c>
      <c r="F112" s="10">
        <f>AVERAGE('TR Blue Raw'!N112:P112)</f>
        <v>15.232721773202032</v>
      </c>
      <c r="G112" s="10">
        <f>AVERAGE('TR Blue Raw'!Q112:S112)</f>
        <v>7.2601090955249665</v>
      </c>
      <c r="H112" s="10">
        <f>AVERAGE('TR Blue Raw'!T112:V112)</f>
        <v>14.679741314385433</v>
      </c>
      <c r="I112" s="10">
        <f>AVERAGE('TR Blue Raw'!W112:Y112)</f>
        <v>13.3003346026457</v>
      </c>
    </row>
    <row r="113" spans="1:9" ht="10.5">
      <c r="A113" s="6">
        <v>80.5</v>
      </c>
      <c r="B113" s="10">
        <f>AVERAGE('TR Blue Raw'!B113:D113)</f>
        <v>50.68445285224407</v>
      </c>
      <c r="C113" s="10">
        <f>AVERAGE('TR Blue Raw'!E113:G113)</f>
        <v>54.119121990791264</v>
      </c>
      <c r="D113" s="10">
        <f>AVERAGE('TR Blue Raw'!H113:J113)</f>
        <v>7.348534736326767</v>
      </c>
      <c r="E113" s="10">
        <f>AVERAGE('TR Blue Raw'!K113:M113)</f>
        <v>11.655850873776734</v>
      </c>
      <c r="F113" s="10">
        <f>AVERAGE('TR Blue Raw'!N113:P113)</f>
        <v>15.959288354705299</v>
      </c>
      <c r="G113" s="10">
        <f>AVERAGE('TR Blue Raw'!Q113:S113)</f>
        <v>7.683999625555086</v>
      </c>
      <c r="H113" s="10">
        <f>AVERAGE('TR Blue Raw'!T113:V113)</f>
        <v>15.0612898666301</v>
      </c>
      <c r="I113" s="10">
        <f>AVERAGE('TR Blue Raw'!W113:Y113)</f>
        <v>13.344081752045833</v>
      </c>
    </row>
    <row r="114" spans="1:9" ht="10.5">
      <c r="A114" s="6">
        <v>81</v>
      </c>
      <c r="B114" s="10">
        <f>AVERAGE('TR Blue Raw'!B114:D114)</f>
        <v>50.40124392860187</v>
      </c>
      <c r="C114" s="10">
        <f>AVERAGE('TR Blue Raw'!E114:G114)</f>
        <v>53.1215032916919</v>
      </c>
      <c r="D114" s="10">
        <f>AVERAGE('TR Blue Raw'!H114:J114)</f>
        <v>7.057422040811083</v>
      </c>
      <c r="E114" s="10">
        <f>AVERAGE('TR Blue Raw'!K114:M114)</f>
        <v>11.735542354479568</v>
      </c>
      <c r="F114" s="10">
        <f>AVERAGE('TR Blue Raw'!N114:P114)</f>
        <v>16.646114559090968</v>
      </c>
      <c r="G114" s="10">
        <f>AVERAGE('TR Blue Raw'!Q114:S114)</f>
        <v>7.928252021289647</v>
      </c>
      <c r="H114" s="10">
        <f>AVERAGE('TR Blue Raw'!T114:V114)</f>
        <v>15.216677440603235</v>
      </c>
      <c r="I114" s="10">
        <f>AVERAGE('TR Blue Raw'!W114:Y114)</f>
        <v>13.895814239431</v>
      </c>
    </row>
    <row r="115" spans="1:9" ht="10.5">
      <c r="A115" s="6">
        <v>81.5</v>
      </c>
      <c r="B115" s="10">
        <f>AVERAGE('TR Blue Raw'!B115:D115)</f>
        <v>49.96270698046823</v>
      </c>
      <c r="C115" s="10">
        <f>AVERAGE('TR Blue Raw'!E115:G115)</f>
        <v>52.014168778650934</v>
      </c>
      <c r="D115" s="10">
        <f>AVERAGE('TR Blue Raw'!H115:J115)</f>
        <v>6.745358079458697</v>
      </c>
      <c r="E115" s="10">
        <f>AVERAGE('TR Blue Raw'!K115:M115)</f>
        <v>11.840595524817466</v>
      </c>
      <c r="F115" s="10">
        <f>AVERAGE('TR Blue Raw'!N115:P115)</f>
        <v>17.072133496596198</v>
      </c>
      <c r="G115" s="10">
        <f>AVERAGE('TR Blue Raw'!Q115:S115)</f>
        <v>8.333652338145647</v>
      </c>
      <c r="H115" s="10">
        <f>AVERAGE('TR Blue Raw'!T115:V115)</f>
        <v>15.542691036095633</v>
      </c>
      <c r="I115" s="10">
        <f>AVERAGE('TR Blue Raw'!W115:Y115)</f>
        <v>14.423130158639566</v>
      </c>
    </row>
    <row r="116" spans="1:9" ht="10.5">
      <c r="A116" s="6">
        <v>82</v>
      </c>
      <c r="B116" s="10">
        <f>AVERAGE('TR Blue Raw'!B116:D116)</f>
        <v>49.418493224951796</v>
      </c>
      <c r="C116" s="10">
        <f>AVERAGE('TR Blue Raw'!E116:G116)</f>
        <v>50.69732011450417</v>
      </c>
      <c r="D116" s="10">
        <f>AVERAGE('TR Blue Raw'!H116:J116)</f>
        <v>6.822342450314257</v>
      </c>
      <c r="E116" s="10">
        <f>AVERAGE('TR Blue Raw'!K116:M116)</f>
        <v>12.028124794599032</v>
      </c>
      <c r="F116" s="10">
        <f>AVERAGE('TR Blue Raw'!N116:P116)</f>
        <v>17.432687551035666</v>
      </c>
      <c r="G116" s="10">
        <f>AVERAGE('TR Blue Raw'!Q116:S116)</f>
        <v>8.83464620766085</v>
      </c>
      <c r="H116" s="10">
        <f>AVERAGE('TR Blue Raw'!T116:V116)</f>
        <v>15.953600388817167</v>
      </c>
      <c r="I116" s="10">
        <f>AVERAGE('TR Blue Raw'!W116:Y116)</f>
        <v>14.399023345627667</v>
      </c>
    </row>
    <row r="117" spans="1:9" ht="10.5">
      <c r="A117" s="6">
        <v>82.5</v>
      </c>
      <c r="B117" s="10">
        <f>AVERAGE('TR Blue Raw'!B117:D117)</f>
        <v>48.788117062319635</v>
      </c>
      <c r="C117" s="10">
        <f>AVERAGE('TR Blue Raw'!E117:G117)</f>
        <v>49.27951650659727</v>
      </c>
      <c r="D117" s="10">
        <f>AVERAGE('TR Blue Raw'!H117:J117)</f>
        <v>6.79021642882297</v>
      </c>
      <c r="E117" s="10">
        <f>AVERAGE('TR Blue Raw'!K117:M117)</f>
        <v>12.075586405625266</v>
      </c>
      <c r="F117" s="10">
        <f>AVERAGE('TR Blue Raw'!N117:P117)</f>
        <v>17.775457323644233</v>
      </c>
      <c r="G117" s="10">
        <f>AVERAGE('TR Blue Raw'!Q117:S117)</f>
        <v>9.010167181868763</v>
      </c>
      <c r="H117" s="10">
        <f>AVERAGE('TR Blue Raw'!T117:V117)</f>
        <v>15.917077142375867</v>
      </c>
      <c r="I117" s="10">
        <f>AVERAGE('TR Blue Raw'!W117:Y117)</f>
        <v>14.513188608956268</v>
      </c>
    </row>
    <row r="118" spans="1:9" ht="10.5">
      <c r="A118" s="6">
        <v>83</v>
      </c>
      <c r="B118" s="10">
        <f>AVERAGE('TR Blue Raw'!B118:D118)</f>
        <v>48.14456290665654</v>
      </c>
      <c r="C118" s="10">
        <f>AVERAGE('TR Blue Raw'!E118:G118)</f>
        <v>48.115282234180995</v>
      </c>
      <c r="D118" s="10">
        <f>AVERAGE('TR Blue Raw'!H118:J118)</f>
        <v>6.571744416563303</v>
      </c>
      <c r="E118" s="10">
        <f>AVERAGE('TR Blue Raw'!K118:M118)</f>
        <v>12.108033713426499</v>
      </c>
      <c r="F118" s="10">
        <f>AVERAGE('TR Blue Raw'!N118:P118)</f>
        <v>18.008906790558232</v>
      </c>
      <c r="G118" s="10">
        <f>AVERAGE('TR Blue Raw'!Q118:S118)</f>
        <v>9.04330885245372</v>
      </c>
      <c r="H118" s="10">
        <f>AVERAGE('TR Blue Raw'!T118:V118)</f>
        <v>15.804287766277668</v>
      </c>
      <c r="I118" s="10">
        <f>AVERAGE('TR Blue Raw'!W118:Y118)</f>
        <v>14.5535400491249</v>
      </c>
    </row>
    <row r="119" spans="1:9" ht="10.5">
      <c r="A119" s="6">
        <v>83.5</v>
      </c>
      <c r="B119" s="10">
        <f>AVERAGE('TR Blue Raw'!B119:D119)</f>
        <v>47.4395436562561</v>
      </c>
      <c r="C119" s="10">
        <f>AVERAGE('TR Blue Raw'!E119:G119)</f>
        <v>47.227126946192634</v>
      </c>
      <c r="D119" s="10">
        <f>AVERAGE('TR Blue Raw'!H119:J119)</f>
        <v>6.567789000025094</v>
      </c>
      <c r="E119" s="10">
        <f>AVERAGE('TR Blue Raw'!K119:M119)</f>
        <v>12.309171122353598</v>
      </c>
      <c r="F119" s="10">
        <f>AVERAGE('TR Blue Raw'!N119:P119)</f>
        <v>18.126718594245833</v>
      </c>
      <c r="G119" s="10">
        <f>AVERAGE('TR Blue Raw'!Q119:S119)</f>
        <v>9.009144943313498</v>
      </c>
      <c r="H119" s="10">
        <f>AVERAGE('TR Blue Raw'!T119:V119)</f>
        <v>15.574981874743997</v>
      </c>
      <c r="I119" s="10">
        <f>AVERAGE('TR Blue Raw'!W119:Y119)</f>
        <v>14.205688312758367</v>
      </c>
    </row>
    <row r="120" spans="1:9" ht="10.5">
      <c r="A120" s="6">
        <v>84</v>
      </c>
      <c r="B120" s="10">
        <f>AVERAGE('TR Blue Raw'!B120:D120)</f>
        <v>47.032231412984665</v>
      </c>
      <c r="C120" s="10">
        <f>AVERAGE('TR Blue Raw'!E120:G120)</f>
        <v>46.64009498681667</v>
      </c>
      <c r="D120" s="10">
        <f>AVERAGE('TR Blue Raw'!H120:J120)</f>
        <v>6.52522828091196</v>
      </c>
      <c r="E120" s="10">
        <f>AVERAGE('TR Blue Raw'!K120:M120)</f>
        <v>12.4045860478033</v>
      </c>
      <c r="F120" s="10">
        <f>AVERAGE('TR Blue Raw'!N120:P120)</f>
        <v>18.1331079781227</v>
      </c>
      <c r="G120" s="10">
        <f>AVERAGE('TR Blue Raw'!Q120:S120)</f>
        <v>8.88877036458325</v>
      </c>
      <c r="H120" s="10">
        <f>AVERAGE('TR Blue Raw'!T120:V120)</f>
        <v>15.10931358612</v>
      </c>
      <c r="I120" s="10">
        <f>AVERAGE('TR Blue Raw'!W120:Y120)</f>
        <v>14.011367248116144</v>
      </c>
    </row>
    <row r="121" spans="1:9" ht="10.5">
      <c r="A121" s="6">
        <v>84.5</v>
      </c>
      <c r="B121" s="10">
        <f>AVERAGE('TR Blue Raw'!B121:D121)</f>
        <v>50.435189725265396</v>
      </c>
      <c r="C121" s="10">
        <f>AVERAGE('TR Blue Raw'!E121:G121)</f>
        <v>50.21761061529234</v>
      </c>
      <c r="D121" s="10">
        <f>AVERAGE('TR Blue Raw'!H121:J121)</f>
        <v>6.965005056766586</v>
      </c>
      <c r="E121" s="10">
        <f>AVERAGE('TR Blue Raw'!K121:M121)</f>
        <v>13.7224253852046</v>
      </c>
      <c r="F121" s="10">
        <f>AVERAGE('TR Blue Raw'!N121:P121)</f>
        <v>19.589756053726433</v>
      </c>
      <c r="G121" s="10">
        <f>AVERAGE('TR Blue Raw'!Q121:S121)</f>
        <v>9.250242792376717</v>
      </c>
      <c r="H121" s="10">
        <f>AVERAGE('TR Blue Raw'!T121:V121)</f>
        <v>15.748198333698268</v>
      </c>
      <c r="I121" s="10">
        <f>AVERAGE('TR Blue Raw'!W121:Y121)</f>
        <v>15.208535270709683</v>
      </c>
    </row>
    <row r="122" spans="1:9" ht="10.5">
      <c r="A122" s="6">
        <v>85</v>
      </c>
      <c r="B122" s="10">
        <f>AVERAGE('TR Blue Raw'!B122:D122)</f>
        <v>23.071284120716566</v>
      </c>
      <c r="C122" s="10">
        <f>AVERAGE('TR Blue Raw'!E122:G122)</f>
        <v>23.168256030506868</v>
      </c>
      <c r="D122" s="10">
        <f>AVERAGE('TR Blue Raw'!H122:J122)</f>
        <v>3.2085326380718797</v>
      </c>
      <c r="E122" s="10">
        <f>AVERAGE('TR Blue Raw'!K122:M122)</f>
        <v>6.498422089302189</v>
      </c>
      <c r="F122" s="10">
        <f>AVERAGE('TR Blue Raw'!N122:P122)</f>
        <v>9.000538753669254</v>
      </c>
      <c r="G122" s="10">
        <f>AVERAGE('TR Blue Raw'!Q122:S122)</f>
        <v>4.134354783988023</v>
      </c>
      <c r="H122" s="10">
        <f>AVERAGE('TR Blue Raw'!T122:V122)</f>
        <v>7.130168611554076</v>
      </c>
      <c r="I122" s="10">
        <f>AVERAGE('TR Blue Raw'!W122:Y122)</f>
        <v>7.02424935082464</v>
      </c>
    </row>
    <row r="123" ht="10.5">
      <c r="B123" s="6"/>
    </row>
    <row r="124" spans="1:9" ht="12">
      <c r="A124" s="11" t="s">
        <v>411</v>
      </c>
      <c r="B124" s="14">
        <f>INDEX($A$2:$A$122,MATCH(MIN(B2:B122),B2:B122,0))</f>
        <v>45.5</v>
      </c>
      <c r="C124" s="14">
        <f>INDEX($A$2:$A$122,MATCH(MIN(C2:C122),C2:C122,0))</f>
        <v>49</v>
      </c>
      <c r="D124" s="14">
        <f>INDEX($A$2:$A$122,MATCH(MIN(D2:D122),D2:D122,0))</f>
        <v>43.5</v>
      </c>
      <c r="E124" s="14">
        <f>INDEX($A$2:$A$122,MATCH(MIN(E2:E122),E2:E122,0))</f>
        <v>61</v>
      </c>
      <c r="F124" s="14">
        <f>INDEX($A$2:$A$122,MATCH(MIN(F2:F122),F2:F122,0))</f>
        <v>61.5</v>
      </c>
      <c r="G124" s="14">
        <f>INDEX($A$2:$A$122,MATCH(MIN(G2:G122),G2:G122,0))</f>
        <v>60.5</v>
      </c>
      <c r="H124" s="14">
        <f>INDEX($A$2:$A$122,MATCH(MIN($H$2:$H$122),$H$2:$H$122,0))</f>
        <v>60.5</v>
      </c>
      <c r="I124" s="14">
        <f>INDEX($A$2:$A$122,MATCH(MIN($I$2:$I$122),$I$2:$I$122,0))</f>
        <v>60.5</v>
      </c>
    </row>
    <row r="125" spans="1:9" ht="10.5">
      <c r="A125" s="11" t="s">
        <v>420</v>
      </c>
      <c r="F125">
        <f>F124-$E$124</f>
        <v>0.5</v>
      </c>
      <c r="G125">
        <f>G124-$E$124</f>
        <v>-0.5</v>
      </c>
      <c r="H125">
        <f>H124-$E$124</f>
        <v>-0.5</v>
      </c>
      <c r="I125">
        <f>I124-$E$124</f>
        <v>-0.5</v>
      </c>
    </row>
    <row r="126" ht="12">
      <c r="I126" s="14"/>
    </row>
    <row r="127" ht="12">
      <c r="J127" s="14"/>
    </row>
    <row r="128" spans="1:9" ht="12">
      <c r="A128" s="11" t="s">
        <v>421</v>
      </c>
      <c r="F128" s="14">
        <f>INDEX($A$92:$A$112,MATCH(MIN(F92:F112),F92:F112,0))</f>
        <v>72.5</v>
      </c>
      <c r="G128" s="14">
        <f>INDEX($A$88:$A$112,MATCH(MIN(G88:G112),G88:G112,0))</f>
        <v>74.5</v>
      </c>
      <c r="H128" s="14">
        <f>INDEX($A$2:$A$122,MATCH(MIN($H$2:$H$122),$H$2:$H$122,0))</f>
        <v>60.5</v>
      </c>
      <c r="I128" s="14">
        <f>INDEX($A$2:$A$122,MATCH(MIN($I$2:$I$122),$I$2:$I$122,0))</f>
        <v>60.5</v>
      </c>
    </row>
    <row r="129" spans="1:9" ht="10.5">
      <c r="A129" s="11" t="s">
        <v>420</v>
      </c>
      <c r="F129">
        <f>F128-E124</f>
        <v>11.5</v>
      </c>
      <c r="G129">
        <f>G128-$E$124</f>
        <v>13.5</v>
      </c>
      <c r="H129">
        <f>H128-$E$124</f>
        <v>-0.5</v>
      </c>
      <c r="I129">
        <f>I128-$E$124</f>
        <v>-0.5</v>
      </c>
    </row>
    <row r="133" spans="5:7" ht="132">
      <c r="E133" s="12" t="s">
        <v>408</v>
      </c>
      <c r="F133" s="13" t="s">
        <v>409</v>
      </c>
      <c r="G133" s="12" t="s">
        <v>410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660156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2018-03-06T21:48:54Z</dcterms:created>
  <dcterms:modified xsi:type="dcterms:W3CDTF">2018-03-06T21:48:54Z</dcterms:modified>
  <cp:category/>
  <cp:version/>
  <cp:contentType/>
  <cp:contentStatus/>
</cp:coreProperties>
</file>