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sruralam/Desktop/"/>
    </mc:Choice>
  </mc:AlternateContent>
  <bookViews>
    <workbookView xWindow="2880" yWindow="460" windowWidth="25600" windowHeight="16100" tabRatio="500" activeTab="2"/>
  </bookViews>
  <sheets>
    <sheet name="Overall Data" sheetId="1" r:id="rId1"/>
    <sheet name="Class Pool Data" sheetId="4" r:id="rId2"/>
    <sheet name="Data Analysis" sheetId="2" r:id="rId3"/>
  </sheets>
  <externalReferences>
    <externalReference r:id="rId4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2" l="1"/>
  <c r="K2" i="2"/>
  <c r="J44" i="2"/>
  <c r="B44" i="2"/>
  <c r="J45" i="2"/>
  <c r="J12" i="2"/>
  <c r="J2" i="2"/>
  <c r="I44" i="2"/>
  <c r="I45" i="2"/>
  <c r="I12" i="2"/>
  <c r="I2" i="2"/>
  <c r="H44" i="2"/>
  <c r="H45" i="2"/>
  <c r="H12" i="2"/>
  <c r="H2" i="2"/>
  <c r="G44" i="2"/>
  <c r="G45" i="2"/>
  <c r="G12" i="2"/>
  <c r="G2" i="2"/>
  <c r="F44" i="2"/>
  <c r="F45" i="2"/>
  <c r="F12" i="2"/>
  <c r="F2" i="2"/>
  <c r="E44" i="2"/>
  <c r="E45" i="2"/>
  <c r="E12" i="2"/>
  <c r="E2" i="2"/>
  <c r="D44" i="2"/>
  <c r="D45" i="2"/>
  <c r="D12" i="2"/>
  <c r="D2" i="2"/>
  <c r="C44" i="2"/>
  <c r="C45" i="2"/>
  <c r="M208" i="4"/>
  <c r="L208" i="4"/>
  <c r="K208" i="4"/>
  <c r="J208" i="4"/>
  <c r="I208" i="4"/>
  <c r="F208" i="4"/>
  <c r="E208" i="4"/>
  <c r="D208" i="4"/>
  <c r="C208" i="4"/>
  <c r="B208" i="4"/>
  <c r="M207" i="4"/>
  <c r="L207" i="4"/>
  <c r="K207" i="4"/>
  <c r="J207" i="4"/>
  <c r="I207" i="4"/>
  <c r="F207" i="4"/>
  <c r="E207" i="4"/>
  <c r="D207" i="4"/>
  <c r="C207" i="4"/>
  <c r="B207" i="4"/>
  <c r="M206" i="4"/>
  <c r="L206" i="4"/>
  <c r="K206" i="4"/>
  <c r="J206" i="4"/>
  <c r="I206" i="4"/>
  <c r="F206" i="4"/>
  <c r="E206" i="4"/>
  <c r="D206" i="4"/>
  <c r="C206" i="4"/>
  <c r="B206" i="4"/>
  <c r="M205" i="4"/>
  <c r="L205" i="4"/>
  <c r="K205" i="4"/>
  <c r="J205" i="4"/>
  <c r="I205" i="4"/>
  <c r="F205" i="4"/>
  <c r="E205" i="4"/>
  <c r="D205" i="4"/>
  <c r="C205" i="4"/>
  <c r="B205" i="4"/>
  <c r="M204" i="4"/>
  <c r="L204" i="4"/>
  <c r="K204" i="4"/>
  <c r="J204" i="4"/>
  <c r="I204" i="4"/>
  <c r="F204" i="4"/>
  <c r="E204" i="4"/>
  <c r="D204" i="4"/>
  <c r="C204" i="4"/>
  <c r="B204" i="4"/>
  <c r="M203" i="4"/>
  <c r="L203" i="4"/>
  <c r="K203" i="4"/>
  <c r="J203" i="4"/>
  <c r="I203" i="4"/>
  <c r="F203" i="4"/>
  <c r="E203" i="4"/>
  <c r="D203" i="4"/>
  <c r="C203" i="4"/>
  <c r="B203" i="4"/>
  <c r="M202" i="4"/>
  <c r="L202" i="4"/>
  <c r="K202" i="4"/>
  <c r="J202" i="4"/>
  <c r="I202" i="4"/>
  <c r="F202" i="4"/>
  <c r="E202" i="4"/>
  <c r="D202" i="4"/>
  <c r="C202" i="4"/>
  <c r="B202" i="4"/>
  <c r="M201" i="4"/>
  <c r="L201" i="4"/>
  <c r="K201" i="4"/>
  <c r="J201" i="4"/>
  <c r="I201" i="4"/>
  <c r="F201" i="4"/>
  <c r="E201" i="4"/>
  <c r="D201" i="4"/>
  <c r="C201" i="4"/>
  <c r="B201" i="4"/>
  <c r="M200" i="4"/>
  <c r="L200" i="4"/>
  <c r="K200" i="4"/>
  <c r="J200" i="4"/>
  <c r="I200" i="4"/>
  <c r="F200" i="4"/>
  <c r="E200" i="4"/>
  <c r="D200" i="4"/>
  <c r="C200" i="4"/>
  <c r="B200" i="4"/>
  <c r="M199" i="4"/>
  <c r="L199" i="4"/>
  <c r="K199" i="4"/>
  <c r="J199" i="4"/>
  <c r="I199" i="4"/>
  <c r="F199" i="4"/>
  <c r="E199" i="4"/>
  <c r="D199" i="4"/>
  <c r="C199" i="4"/>
  <c r="B199" i="4"/>
  <c r="M198" i="4"/>
  <c r="L198" i="4"/>
  <c r="K198" i="4"/>
  <c r="J198" i="4"/>
  <c r="I198" i="4"/>
  <c r="F198" i="4"/>
  <c r="E198" i="4"/>
  <c r="D198" i="4"/>
  <c r="C198" i="4"/>
  <c r="B198" i="4"/>
  <c r="M197" i="4"/>
  <c r="L197" i="4"/>
  <c r="K197" i="4"/>
  <c r="J197" i="4"/>
  <c r="I197" i="4"/>
  <c r="F197" i="4"/>
  <c r="E197" i="4"/>
  <c r="D197" i="4"/>
  <c r="C197" i="4"/>
  <c r="B197" i="4"/>
  <c r="M196" i="4"/>
  <c r="L196" i="4"/>
  <c r="K196" i="4"/>
  <c r="J196" i="4"/>
  <c r="I196" i="4"/>
  <c r="F196" i="4"/>
  <c r="E196" i="4"/>
  <c r="D196" i="4"/>
  <c r="C196" i="4"/>
  <c r="B196" i="4"/>
  <c r="M195" i="4"/>
  <c r="L195" i="4"/>
  <c r="K195" i="4"/>
  <c r="J195" i="4"/>
  <c r="I195" i="4"/>
  <c r="F195" i="4"/>
  <c r="E195" i="4"/>
  <c r="D195" i="4"/>
  <c r="C195" i="4"/>
  <c r="B195" i="4"/>
  <c r="M194" i="4"/>
  <c r="L194" i="4"/>
  <c r="K194" i="4"/>
  <c r="J194" i="4"/>
  <c r="I194" i="4"/>
  <c r="F194" i="4"/>
  <c r="E194" i="4"/>
  <c r="D194" i="4"/>
  <c r="C194" i="4"/>
  <c r="B194" i="4"/>
  <c r="M193" i="4"/>
  <c r="L193" i="4"/>
  <c r="K193" i="4"/>
  <c r="J193" i="4"/>
  <c r="I193" i="4"/>
  <c r="F193" i="4"/>
  <c r="E193" i="4"/>
  <c r="D193" i="4"/>
  <c r="C193" i="4"/>
  <c r="B193" i="4"/>
  <c r="M192" i="4"/>
  <c r="L192" i="4"/>
  <c r="K192" i="4"/>
  <c r="J192" i="4"/>
  <c r="I192" i="4"/>
  <c r="F192" i="4"/>
  <c r="E192" i="4"/>
  <c r="D192" i="4"/>
  <c r="C192" i="4"/>
  <c r="B192" i="4"/>
  <c r="M191" i="4"/>
  <c r="L191" i="4"/>
  <c r="K191" i="4"/>
  <c r="J191" i="4"/>
  <c r="I191" i="4"/>
  <c r="F191" i="4"/>
  <c r="E191" i="4"/>
  <c r="D191" i="4"/>
  <c r="C191" i="4"/>
  <c r="B191" i="4"/>
  <c r="M190" i="4"/>
  <c r="L190" i="4"/>
  <c r="K190" i="4"/>
  <c r="J190" i="4"/>
  <c r="I190" i="4"/>
  <c r="F190" i="4"/>
  <c r="E190" i="4"/>
  <c r="D190" i="4"/>
  <c r="C190" i="4"/>
  <c r="B190" i="4"/>
  <c r="M189" i="4"/>
  <c r="L189" i="4"/>
  <c r="K189" i="4"/>
  <c r="J189" i="4"/>
  <c r="I189" i="4"/>
  <c r="F189" i="4"/>
  <c r="E189" i="4"/>
  <c r="D189" i="4"/>
  <c r="C189" i="4"/>
  <c r="B189" i="4"/>
  <c r="M188" i="4"/>
  <c r="L188" i="4"/>
  <c r="K188" i="4"/>
  <c r="J188" i="4"/>
  <c r="I188" i="4"/>
  <c r="F188" i="4"/>
  <c r="E188" i="4"/>
  <c r="D188" i="4"/>
  <c r="C188" i="4"/>
  <c r="B188" i="4"/>
  <c r="M187" i="4"/>
  <c r="L187" i="4"/>
  <c r="K187" i="4"/>
  <c r="J187" i="4"/>
  <c r="I187" i="4"/>
  <c r="F187" i="4"/>
  <c r="E187" i="4"/>
  <c r="D187" i="4"/>
  <c r="C187" i="4"/>
  <c r="B187" i="4"/>
  <c r="M186" i="4"/>
  <c r="L186" i="4"/>
  <c r="K186" i="4"/>
  <c r="J186" i="4"/>
  <c r="I186" i="4"/>
  <c r="F186" i="4"/>
  <c r="E186" i="4"/>
  <c r="D186" i="4"/>
  <c r="C186" i="4"/>
  <c r="B186" i="4"/>
  <c r="M185" i="4"/>
  <c r="L185" i="4"/>
  <c r="K185" i="4"/>
  <c r="J185" i="4"/>
  <c r="I185" i="4"/>
  <c r="F185" i="4"/>
  <c r="E185" i="4"/>
  <c r="D185" i="4"/>
  <c r="C185" i="4"/>
  <c r="B185" i="4"/>
  <c r="M184" i="4"/>
  <c r="L184" i="4"/>
  <c r="K184" i="4"/>
  <c r="J184" i="4"/>
  <c r="I184" i="4"/>
  <c r="F184" i="4"/>
  <c r="E184" i="4"/>
  <c r="D184" i="4"/>
  <c r="C184" i="4"/>
  <c r="B184" i="4"/>
  <c r="M183" i="4"/>
  <c r="L183" i="4"/>
  <c r="K183" i="4"/>
  <c r="J183" i="4"/>
  <c r="I183" i="4"/>
  <c r="F183" i="4"/>
  <c r="E183" i="4"/>
  <c r="D183" i="4"/>
  <c r="C183" i="4"/>
  <c r="B183" i="4"/>
  <c r="M182" i="4"/>
  <c r="L182" i="4"/>
  <c r="K182" i="4"/>
  <c r="J182" i="4"/>
  <c r="I182" i="4"/>
  <c r="F182" i="4"/>
  <c r="E182" i="4"/>
  <c r="D182" i="4"/>
  <c r="C182" i="4"/>
  <c r="B182" i="4"/>
  <c r="M181" i="4"/>
  <c r="L181" i="4"/>
  <c r="K181" i="4"/>
  <c r="J181" i="4"/>
  <c r="I181" i="4"/>
  <c r="F181" i="4"/>
  <c r="E181" i="4"/>
  <c r="D181" i="4"/>
  <c r="C181" i="4"/>
  <c r="B181" i="4"/>
  <c r="M180" i="4"/>
  <c r="L180" i="4"/>
  <c r="K180" i="4"/>
  <c r="J180" i="4"/>
  <c r="I180" i="4"/>
  <c r="F180" i="4"/>
  <c r="E180" i="4"/>
  <c r="D180" i="4"/>
  <c r="C180" i="4"/>
  <c r="B180" i="4"/>
  <c r="M179" i="4"/>
  <c r="L179" i="4"/>
  <c r="K179" i="4"/>
  <c r="J179" i="4"/>
  <c r="I179" i="4"/>
  <c r="F179" i="4"/>
  <c r="E179" i="4"/>
  <c r="D179" i="4"/>
  <c r="C179" i="4"/>
  <c r="B179" i="4"/>
  <c r="M178" i="4"/>
  <c r="L178" i="4"/>
  <c r="K178" i="4"/>
  <c r="J178" i="4"/>
  <c r="I178" i="4"/>
  <c r="F178" i="4"/>
  <c r="E178" i="4"/>
  <c r="D178" i="4"/>
  <c r="C178" i="4"/>
  <c r="B178" i="4"/>
  <c r="D32" i="2"/>
  <c r="C37" i="2"/>
  <c r="C32" i="2"/>
  <c r="C2" i="2"/>
  <c r="B37" i="2"/>
  <c r="C38" i="2"/>
  <c r="D8" i="2"/>
  <c r="K32" i="2"/>
  <c r="J37" i="2"/>
  <c r="J38" i="2"/>
  <c r="K8" i="2"/>
  <c r="C8" i="2"/>
  <c r="J32" i="2"/>
  <c r="I37" i="2"/>
  <c r="I38" i="2"/>
  <c r="J8" i="2"/>
  <c r="I32" i="2"/>
  <c r="H37" i="2"/>
  <c r="H38" i="2"/>
  <c r="I8" i="2"/>
  <c r="H32" i="2"/>
  <c r="G37" i="2"/>
  <c r="G38" i="2"/>
  <c r="H8" i="2"/>
  <c r="G32" i="2"/>
  <c r="F37" i="2"/>
  <c r="F38" i="2"/>
  <c r="G8" i="2"/>
  <c r="F32" i="2"/>
  <c r="E37" i="2"/>
  <c r="E38" i="2"/>
  <c r="F8" i="2"/>
  <c r="E32" i="2"/>
  <c r="D37" i="2"/>
  <c r="D38" i="2"/>
  <c r="E8" i="2"/>
  <c r="C3" i="2"/>
  <c r="C4" i="2"/>
  <c r="C5" i="2"/>
  <c r="C6" i="2"/>
  <c r="C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K3" i="2"/>
  <c r="K4" i="2"/>
  <c r="K5" i="2"/>
  <c r="K6" i="2"/>
  <c r="K7" i="2"/>
  <c r="K9" i="2"/>
  <c r="K10" i="2"/>
  <c r="K11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J3" i="2"/>
  <c r="J4" i="2"/>
  <c r="J5" i="2"/>
  <c r="J6" i="2"/>
  <c r="J7" i="2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I3" i="2"/>
  <c r="I4" i="2"/>
  <c r="I5" i="2"/>
  <c r="I6" i="2"/>
  <c r="I7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H3" i="2"/>
  <c r="H4" i="2"/>
  <c r="H5" i="2"/>
  <c r="H6" i="2"/>
  <c r="H7" i="2"/>
  <c r="H9" i="2"/>
  <c r="H10" i="2"/>
  <c r="H1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G3" i="2"/>
  <c r="G4" i="2"/>
  <c r="G5" i="2"/>
  <c r="G6" i="2"/>
  <c r="G7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F3" i="2"/>
  <c r="F4" i="2"/>
  <c r="F5" i="2"/>
  <c r="F6" i="2"/>
  <c r="F7" i="2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E3" i="2"/>
  <c r="E4" i="2"/>
  <c r="E5" i="2"/>
  <c r="E6" i="2"/>
  <c r="E7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3" i="2"/>
  <c r="D4" i="2"/>
  <c r="D5" i="2"/>
  <c r="D6" i="2"/>
  <c r="D7" i="2"/>
  <c r="D9" i="2"/>
  <c r="D10" i="2"/>
  <c r="D1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S34" i="1"/>
  <c r="CT34" i="1"/>
  <c r="CR34" i="1"/>
  <c r="CG34" i="1"/>
  <c r="CH34" i="1"/>
  <c r="CF34" i="1"/>
  <c r="BU34" i="1"/>
  <c r="BV34" i="1"/>
  <c r="BT34" i="1"/>
  <c r="BI34" i="1"/>
  <c r="BJ34" i="1"/>
  <c r="BH34" i="1"/>
  <c r="AW34" i="1"/>
  <c r="AX34" i="1"/>
  <c r="AV34" i="1"/>
  <c r="AK34" i="1"/>
  <c r="AL34" i="1"/>
  <c r="AJ34" i="1"/>
  <c r="AC34" i="1"/>
  <c r="Y34" i="1"/>
  <c r="Z34" i="1"/>
  <c r="AA34" i="1"/>
  <c r="AB34" i="1"/>
  <c r="X34" i="1"/>
  <c r="L34" i="1"/>
  <c r="M34" i="1"/>
  <c r="N34" i="1"/>
</calcChain>
</file>

<file path=xl/sharedStrings.xml><?xml version="1.0" encoding="utf-8"?>
<sst xmlns="http://schemas.openxmlformats.org/spreadsheetml/2006/main" count="246" uniqueCount="147">
  <si>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</si>
  <si>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</si>
  <si>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</si>
  <si>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</si>
  <si>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</si>
  <si>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</si>
  <si>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</si>
  <si>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</si>
  <si>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</si>
  <si>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</si>
  <si>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</si>
  <si>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</si>
  <si>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</si>
  <si>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</si>
  <si>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</si>
  <si>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</si>
  <si>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</si>
  <si>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</si>
  <si>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</si>
  <si>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</si>
  <si>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</si>
  <si>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</si>
  <si>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</si>
  <si>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</si>
  <si>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</si>
  <si>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</si>
  <si>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</si>
  <si>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</si>
  <si>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</si>
  <si>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</si>
  <si>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</si>
  <si>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</si>
  <si>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</si>
  <si>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</si>
  <si>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</si>
  <si>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</si>
  <si>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</si>
  <si>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</si>
  <si>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</si>
  <si>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</si>
  <si>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</si>
  <si>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</si>
  <si>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</si>
  <si>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</si>
  <si>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</si>
  <si>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</si>
  <si>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</si>
  <si>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</si>
  <si>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</si>
  <si>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</si>
  <si>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</si>
  <si>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</si>
  <si>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</si>
  <si>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</si>
  <si>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</si>
  <si>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</si>
  <si>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</si>
  <si>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</si>
  <si>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</si>
  <si>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</si>
  <si>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</si>
  <si>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</si>
  <si>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</si>
  <si>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</si>
  <si>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</si>
  <si>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</si>
  <si>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</si>
  <si>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</si>
  <si>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</si>
  <si>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</si>
  <si>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</si>
  <si>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</si>
  <si>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</si>
  <si>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</si>
  <si>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</si>
  <si>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</si>
  <si>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</si>
  <si>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</si>
  <si>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</si>
  <si>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</si>
  <si>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</si>
  <si>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</si>
  <si>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</si>
  <si>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</si>
  <si>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</si>
  <si>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</si>
  <si>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</si>
  <si>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</si>
  <si>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</si>
  <si>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</si>
  <si>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</si>
  <si>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</si>
  <si>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</si>
  <si>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</si>
  <si>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</si>
  <si>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</si>
  <si>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Temperature(¡C)</t>
  </si>
  <si>
    <t>Time</t>
  </si>
  <si>
    <t>Raw</t>
  </si>
  <si>
    <t>Absorbance</t>
  </si>
  <si>
    <t>Kinetic</t>
  </si>
  <si>
    <t>TimeFormat</t>
  </si>
  <si>
    <t>TR Run 3</t>
  </si>
  <si>
    <t>Plate:</t>
  </si>
  <si>
    <t>A405 Avg</t>
  </si>
  <si>
    <t>Condition 1</t>
  </si>
  <si>
    <t>Condition 2</t>
  </si>
  <si>
    <t>Condition 3</t>
  </si>
  <si>
    <t>Condition 4</t>
  </si>
  <si>
    <t>Condition 5</t>
  </si>
  <si>
    <t>Condition 6</t>
  </si>
  <si>
    <t>Condition 7</t>
  </si>
  <si>
    <t>Condition 8</t>
  </si>
  <si>
    <t>Condition 9</t>
  </si>
  <si>
    <t>N/A</t>
  </si>
  <si>
    <t>Individual Data for 30 min</t>
  </si>
  <si>
    <t>Pooled class data for t=10</t>
  </si>
  <si>
    <t>Individual Data for t=30</t>
  </si>
  <si>
    <t>A405_Test/min (t=30)</t>
  </si>
  <si>
    <t>A405_Test/min (t=10)</t>
  </si>
  <si>
    <t>Specific Activity (t=30)</t>
  </si>
  <si>
    <t>Specific Activity (t=10)</t>
  </si>
  <si>
    <t>Sp18 PPIase pooled data</t>
  </si>
  <si>
    <t>1. no protein</t>
  </si>
  <si>
    <t>TR1_Team 1</t>
  </si>
  <si>
    <t>TR1_Team 2</t>
  </si>
  <si>
    <t>TR1_Team 3</t>
  </si>
  <si>
    <t>TR2_Team 1</t>
  </si>
  <si>
    <t>TR2_Team 2</t>
  </si>
  <si>
    <t>TR2_Team 3</t>
  </si>
  <si>
    <t>TR3_Team 1</t>
  </si>
  <si>
    <t>TR3_Team 2</t>
  </si>
  <si>
    <t>TR3_Team3</t>
  </si>
  <si>
    <t>WF1_Team 1</t>
  </si>
  <si>
    <t>WF1_Team 2</t>
  </si>
  <si>
    <t>WF1_Team 3</t>
  </si>
  <si>
    <t>WF2_Team 1</t>
  </si>
  <si>
    <t>WF2_Team 2</t>
  </si>
  <si>
    <t>WF3_Team 1</t>
  </si>
  <si>
    <t>WF3_Team 2</t>
  </si>
  <si>
    <t>2. protein +DMSO</t>
  </si>
  <si>
    <t>3. protein +rapamycin</t>
  </si>
  <si>
    <t>6. Abcam +DMSO</t>
  </si>
  <si>
    <t>7. Abcam +rapamycin</t>
  </si>
  <si>
    <t>Averages for pooled team data</t>
  </si>
  <si>
    <t>Std Dev for pooled team data</t>
  </si>
  <si>
    <t>t=10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</si>
</sst>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21" fontId="0" fillId="0" borderId="0" xfId="0" applyNumberFormat="1"/>
    <xf numFmtId="0" fontId="1" fillId="2" borderId="0" xfId="1"/>
    <xf numFmtId="0" fontId="2" fillId="0" borderId="0" xfId="0" applyFont="1"/>
    <xf numFmtId="0" fontId="0" fillId="3" borderId="0" xfId="0" applyFill="1"/>
    <xf numFmtId="0" fontId="0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66522218288262"/>
          <c:y val="0.0278670953912111"/>
          <c:w val="0.945483087571622"/>
          <c:h val="0.9177993265311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'Class Pool Data'!$B$177</c:f>
              <c:strCache>
                <c:ptCount val="1"/>
                <c:pt idx="0">
                  <c:v>1. no protein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Data'!$A$178:$A$208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'Class Pool Data'!$B$178:$B$208</c:f>
              <c:numCache>
                <c:formatCode>General</c:formatCode>
                <c:ptCount val="31"/>
                <c:pt idx="0">
                  <c:v>0.0872458333333333</c:v>
                </c:pt>
                <c:pt idx="1">
                  <c:v>0.0903083333333333</c:v>
                </c:pt>
                <c:pt idx="2">
                  <c:v>0.101729166666667</c:v>
                </c:pt>
                <c:pt idx="3">
                  <c:v>0.115925</c:v>
                </c:pt>
                <c:pt idx="4">
                  <c:v>0.131195833333333</c:v>
                </c:pt>
                <c:pt idx="5">
                  <c:v>0.147597916666667</c:v>
                </c:pt>
                <c:pt idx="6">
                  <c:v>0.16483125</c:v>
                </c:pt>
                <c:pt idx="7">
                  <c:v>0.182852083333333</c:v>
                </c:pt>
                <c:pt idx="8">
                  <c:v>0.201560416666667</c:v>
                </c:pt>
                <c:pt idx="9">
                  <c:v>0.220777083333333</c:v>
                </c:pt>
                <c:pt idx="10">
                  <c:v>0.240597916666667</c:v>
                </c:pt>
                <c:pt idx="11">
                  <c:v>0.260877083333333</c:v>
                </c:pt>
                <c:pt idx="12">
                  <c:v>0.281464583333333</c:v>
                </c:pt>
                <c:pt idx="13">
                  <c:v>0.302458333333333</c:v>
                </c:pt>
                <c:pt idx="14">
                  <c:v>0.323904166666667</c:v>
                </c:pt>
                <c:pt idx="15">
                  <c:v>0.345302083333333</c:v>
                </c:pt>
                <c:pt idx="16">
                  <c:v>0.367408333333333</c:v>
                </c:pt>
                <c:pt idx="17">
                  <c:v>0.389535416666667</c:v>
                </c:pt>
                <c:pt idx="18">
                  <c:v>0.411564583333333</c:v>
                </c:pt>
                <c:pt idx="19">
                  <c:v>0.433702083333333</c:v>
                </c:pt>
                <c:pt idx="20">
                  <c:v>0.456272916666667</c:v>
                </c:pt>
                <c:pt idx="21">
                  <c:v>0.4784375</c:v>
                </c:pt>
                <c:pt idx="22">
                  <c:v>0.50125625</c:v>
                </c:pt>
                <c:pt idx="23">
                  <c:v>0.523464583333333</c:v>
                </c:pt>
                <c:pt idx="24">
                  <c:v>0.546058333333333</c:v>
                </c:pt>
                <c:pt idx="25">
                  <c:v>0.568310416666667</c:v>
                </c:pt>
                <c:pt idx="26">
                  <c:v>0.59045</c:v>
                </c:pt>
                <c:pt idx="27">
                  <c:v>0.612579166666667</c:v>
                </c:pt>
                <c:pt idx="28">
                  <c:v>0.634727083333333</c:v>
                </c:pt>
                <c:pt idx="29">
                  <c:v>0.656479166666667</c:v>
                </c:pt>
                <c:pt idx="30">
                  <c:v>0.6786875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'Class Pool Data'!$C$177</c:f>
              <c:strCache>
                <c:ptCount val="1"/>
                <c:pt idx="0">
                  <c:v>2. protein +DMSO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Data'!$A$178:$A$208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'Class Pool Data'!$C$178:$C$208</c:f>
              <c:numCache>
                <c:formatCode>General</c:formatCode>
                <c:ptCount val="31"/>
                <c:pt idx="0">
                  <c:v>0.09076875</c:v>
                </c:pt>
                <c:pt idx="1">
                  <c:v>0.100420833333333</c:v>
                </c:pt>
                <c:pt idx="2">
                  <c:v>0.113164583333333</c:v>
                </c:pt>
                <c:pt idx="3">
                  <c:v>0.127033333333333</c:v>
                </c:pt>
                <c:pt idx="4">
                  <c:v>0.141339583333333</c:v>
                </c:pt>
                <c:pt idx="5">
                  <c:v>0.156383333333333</c:v>
                </c:pt>
                <c:pt idx="6">
                  <c:v>0.172145833333333</c:v>
                </c:pt>
                <c:pt idx="7">
                  <c:v>0.188289583333333</c:v>
                </c:pt>
                <c:pt idx="8">
                  <c:v>0.204870833333333</c:v>
                </c:pt>
                <c:pt idx="9">
                  <c:v>0.221866666666667</c:v>
                </c:pt>
                <c:pt idx="10">
                  <c:v>0.2389</c:v>
                </c:pt>
                <c:pt idx="11">
                  <c:v>0.256358333333333</c:v>
                </c:pt>
                <c:pt idx="12">
                  <c:v>0.27388125</c:v>
                </c:pt>
                <c:pt idx="13">
                  <c:v>0.29101875</c:v>
                </c:pt>
                <c:pt idx="14">
                  <c:v>0.308277083333333</c:v>
                </c:pt>
                <c:pt idx="15">
                  <c:v>0.325227083333333</c:v>
                </c:pt>
                <c:pt idx="16">
                  <c:v>0.34233125</c:v>
                </c:pt>
                <c:pt idx="17">
                  <c:v>0.359310416666667</c:v>
                </c:pt>
                <c:pt idx="18">
                  <c:v>0.37620625</c:v>
                </c:pt>
                <c:pt idx="19">
                  <c:v>0.393154166666667</c:v>
                </c:pt>
                <c:pt idx="20">
                  <c:v>0.410154166666667</c:v>
                </c:pt>
                <c:pt idx="21">
                  <c:v>0.426841666666667</c:v>
                </c:pt>
                <c:pt idx="22">
                  <c:v>0.443491666666667</c:v>
                </c:pt>
                <c:pt idx="23">
                  <c:v>0.46041875</c:v>
                </c:pt>
                <c:pt idx="24">
                  <c:v>0.477027083333333</c:v>
                </c:pt>
                <c:pt idx="25">
                  <c:v>0.493525</c:v>
                </c:pt>
                <c:pt idx="26">
                  <c:v>0.509633333333333</c:v>
                </c:pt>
                <c:pt idx="27">
                  <c:v>0.52598125</c:v>
                </c:pt>
                <c:pt idx="28">
                  <c:v>0.5419125</c:v>
                </c:pt>
                <c:pt idx="29">
                  <c:v>0.558025</c:v>
                </c:pt>
                <c:pt idx="30">
                  <c:v>0.573866666666667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'Class Pool Data'!$D$177</c:f>
              <c:strCache>
                <c:ptCount val="1"/>
                <c:pt idx="0">
                  <c:v>3. protein +rapamycin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Data'!$A$178:$A$208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'Class Pool Data'!$D$178:$D$208</c:f>
              <c:numCache>
                <c:formatCode>General</c:formatCode>
                <c:ptCount val="31"/>
                <c:pt idx="0">
                  <c:v>0.0930416666666666</c:v>
                </c:pt>
                <c:pt idx="1">
                  <c:v>0.101964583333333</c:v>
                </c:pt>
                <c:pt idx="2">
                  <c:v>0.114504166666667</c:v>
                </c:pt>
                <c:pt idx="3">
                  <c:v>0.127922916666667</c:v>
                </c:pt>
                <c:pt idx="4">
                  <c:v>0.14191875</c:v>
                </c:pt>
                <c:pt idx="5">
                  <c:v>0.156466666666667</c:v>
                </c:pt>
                <c:pt idx="6">
                  <c:v>0.171533333333333</c:v>
                </c:pt>
                <c:pt idx="7">
                  <c:v>0.186916666666667</c:v>
                </c:pt>
                <c:pt idx="8">
                  <c:v>0.202889583333333</c:v>
                </c:pt>
                <c:pt idx="9">
                  <c:v>0.21868125</c:v>
                </c:pt>
                <c:pt idx="10">
                  <c:v>0.235041666666667</c:v>
                </c:pt>
                <c:pt idx="11">
                  <c:v>0.251785416666667</c:v>
                </c:pt>
                <c:pt idx="12">
                  <c:v>0.268885416666667</c:v>
                </c:pt>
                <c:pt idx="13">
                  <c:v>0.285283333333333</c:v>
                </c:pt>
                <c:pt idx="14">
                  <c:v>0.301810416666667</c:v>
                </c:pt>
                <c:pt idx="15">
                  <c:v>0.318497916666667</c:v>
                </c:pt>
                <c:pt idx="16">
                  <c:v>0.335345833333333</c:v>
                </c:pt>
                <c:pt idx="17">
                  <c:v>0.352329166666667</c:v>
                </c:pt>
                <c:pt idx="18">
                  <c:v>0.36929375</c:v>
                </c:pt>
                <c:pt idx="19">
                  <c:v>0.386845833333333</c:v>
                </c:pt>
                <c:pt idx="20">
                  <c:v>0.403797916666667</c:v>
                </c:pt>
                <c:pt idx="21">
                  <c:v>0.420714583333333</c:v>
                </c:pt>
                <c:pt idx="22">
                  <c:v>0.437658333333333</c:v>
                </c:pt>
                <c:pt idx="23">
                  <c:v>0.45454375</c:v>
                </c:pt>
                <c:pt idx="24">
                  <c:v>0.471591666666667</c:v>
                </c:pt>
                <c:pt idx="25">
                  <c:v>0.48855625</c:v>
                </c:pt>
                <c:pt idx="26">
                  <c:v>0.505041666666667</c:v>
                </c:pt>
                <c:pt idx="27">
                  <c:v>0.521347916666667</c:v>
                </c:pt>
                <c:pt idx="28">
                  <c:v>0.53835</c:v>
                </c:pt>
                <c:pt idx="29">
                  <c:v>0.555033333333333</c:v>
                </c:pt>
                <c:pt idx="30">
                  <c:v>0.5699625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'Class Pool Data'!$E$177</c:f>
              <c:strCache>
                <c:ptCount val="1"/>
                <c:pt idx="0">
                  <c:v>6. Abcam +DMSO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Data'!$A$178:$A$208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'Class Pool Data'!$E$178:$E$208</c:f>
              <c:numCache>
                <c:formatCode>General</c:formatCode>
                <c:ptCount val="31"/>
                <c:pt idx="0">
                  <c:v>0.09946875</c:v>
                </c:pt>
                <c:pt idx="1">
                  <c:v>0.1136125</c:v>
                </c:pt>
                <c:pt idx="2">
                  <c:v>0.128483333333333</c:v>
                </c:pt>
                <c:pt idx="3">
                  <c:v>0.14425625</c:v>
                </c:pt>
                <c:pt idx="4">
                  <c:v>0.160725</c:v>
                </c:pt>
                <c:pt idx="5">
                  <c:v>0.177616666666667</c:v>
                </c:pt>
                <c:pt idx="6">
                  <c:v>0.1952375</c:v>
                </c:pt>
                <c:pt idx="7">
                  <c:v>0.213239583333333</c:v>
                </c:pt>
                <c:pt idx="8">
                  <c:v>0.23159375</c:v>
                </c:pt>
                <c:pt idx="9">
                  <c:v>0.250472916666667</c:v>
                </c:pt>
                <c:pt idx="10">
                  <c:v>0.269279166666667</c:v>
                </c:pt>
                <c:pt idx="11">
                  <c:v>0.288385416666667</c:v>
                </c:pt>
                <c:pt idx="12">
                  <c:v>0.307577083333333</c:v>
                </c:pt>
                <c:pt idx="13">
                  <c:v>0.326602083333333</c:v>
                </c:pt>
                <c:pt idx="14">
                  <c:v>0.345645833333333</c:v>
                </c:pt>
                <c:pt idx="15">
                  <c:v>0.364464583333333</c:v>
                </c:pt>
                <c:pt idx="16">
                  <c:v>0.383377083333333</c:v>
                </c:pt>
                <c:pt idx="17">
                  <c:v>0.401829166666667</c:v>
                </c:pt>
                <c:pt idx="18">
                  <c:v>0.42015625</c:v>
                </c:pt>
                <c:pt idx="19">
                  <c:v>0.438127083333333</c:v>
                </c:pt>
                <c:pt idx="20">
                  <c:v>0.455964583333333</c:v>
                </c:pt>
                <c:pt idx="21">
                  <c:v>0.473572916666667</c:v>
                </c:pt>
                <c:pt idx="22">
                  <c:v>0.4908</c:v>
                </c:pt>
                <c:pt idx="23">
                  <c:v>0.507779166666667</c:v>
                </c:pt>
                <c:pt idx="24">
                  <c:v>0.524466666666667</c:v>
                </c:pt>
                <c:pt idx="25">
                  <c:v>0.5409125</c:v>
                </c:pt>
                <c:pt idx="26">
                  <c:v>0.556972916666667</c:v>
                </c:pt>
                <c:pt idx="27">
                  <c:v>0.573004166666667</c:v>
                </c:pt>
                <c:pt idx="28">
                  <c:v>0.58871875</c:v>
                </c:pt>
                <c:pt idx="29">
                  <c:v>0.604208333333333</c:v>
                </c:pt>
                <c:pt idx="30">
                  <c:v>0.6196875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'Class Pool Data'!$F$177</c:f>
              <c:strCache>
                <c:ptCount val="1"/>
                <c:pt idx="0">
                  <c:v>7. Abcam +rapamycin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Data'!$A$178:$A$208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'Class Pool Data'!$F$178:$F$208</c:f>
              <c:numCache>
                <c:formatCode>General</c:formatCode>
                <c:ptCount val="31"/>
                <c:pt idx="0">
                  <c:v>0.0990229166666666</c:v>
                </c:pt>
                <c:pt idx="1">
                  <c:v>0.113077083333333</c:v>
                </c:pt>
                <c:pt idx="2">
                  <c:v>0.128185416666667</c:v>
                </c:pt>
                <c:pt idx="3">
                  <c:v>0.144047916666667</c:v>
                </c:pt>
                <c:pt idx="4">
                  <c:v>0.160620833333333</c:v>
                </c:pt>
                <c:pt idx="5">
                  <c:v>0.177666666666667</c:v>
                </c:pt>
                <c:pt idx="6">
                  <c:v>0.195204166666667</c:v>
                </c:pt>
                <c:pt idx="7">
                  <c:v>0.213147916666667</c:v>
                </c:pt>
                <c:pt idx="8">
                  <c:v>0.231320833333333</c:v>
                </c:pt>
                <c:pt idx="9">
                  <c:v>0.249789583333333</c:v>
                </c:pt>
                <c:pt idx="10">
                  <c:v>0.268335416666667</c:v>
                </c:pt>
                <c:pt idx="11">
                  <c:v>0.286970833333333</c:v>
                </c:pt>
                <c:pt idx="12">
                  <c:v>0.305739583333333</c:v>
                </c:pt>
                <c:pt idx="13">
                  <c:v>0.324375</c:v>
                </c:pt>
                <c:pt idx="14">
                  <c:v>0.342691666666667</c:v>
                </c:pt>
                <c:pt idx="15">
                  <c:v>0.360975</c:v>
                </c:pt>
                <c:pt idx="16">
                  <c:v>0.3791625</c:v>
                </c:pt>
                <c:pt idx="17">
                  <c:v>0.396625</c:v>
                </c:pt>
                <c:pt idx="18">
                  <c:v>0.414316666666667</c:v>
                </c:pt>
                <c:pt idx="19">
                  <c:v>0.4317125</c:v>
                </c:pt>
                <c:pt idx="20">
                  <c:v>0.448733333333333</c:v>
                </c:pt>
                <c:pt idx="21">
                  <c:v>0.465125</c:v>
                </c:pt>
                <c:pt idx="22">
                  <c:v>0.4812875</c:v>
                </c:pt>
                <c:pt idx="23">
                  <c:v>0.497195833333333</c:v>
                </c:pt>
                <c:pt idx="24">
                  <c:v>0.512877083333333</c:v>
                </c:pt>
                <c:pt idx="25">
                  <c:v>0.52813125</c:v>
                </c:pt>
                <c:pt idx="26">
                  <c:v>0.543277083333333</c:v>
                </c:pt>
                <c:pt idx="27">
                  <c:v>0.558097916666667</c:v>
                </c:pt>
                <c:pt idx="28">
                  <c:v>0.572908333333333</c:v>
                </c:pt>
                <c:pt idx="29">
                  <c:v>0.587364583333333</c:v>
                </c:pt>
                <c:pt idx="30">
                  <c:v>0.601039583333333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617168"/>
        <c:axId val="-2057614336"/>
      </c:scatterChart>
      <c:valAx>
        <c:axId val="-20576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7614336"/>
        <c:crosses val="autoZero"/>
        <c:crossBetween val="midCat"/>
      </c:valAx>
      <c:valAx>
        <c:axId val="-205761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7617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3762871946263"/>
          <c:y val="0.158719565199045"/>
          <c:w val="0.137529084988506"/>
          <c:h val="0.21525094732933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3126538478822"/>
          <c:y val="0.0304806565064478"/>
          <c:w val="0.937816146475666"/>
          <c:h val="0.9100900019385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'Class Pool Data'!$B$177</c:f>
              <c:strCache>
                <c:ptCount val="1"/>
                <c:pt idx="0">
                  <c:v>1. no protein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Data'!$A$178:$A$193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xVal>
          <c:yVal>
            <c:numRef>
              <c:f>'Class Pool Data'!$B$178:$B$193</c:f>
              <c:numCache>
                <c:formatCode>General</c:formatCode>
                <c:ptCount val="16"/>
                <c:pt idx="0">
                  <c:v>0.0872458333333333</c:v>
                </c:pt>
                <c:pt idx="1">
                  <c:v>0.0903083333333333</c:v>
                </c:pt>
                <c:pt idx="2">
                  <c:v>0.101729166666667</c:v>
                </c:pt>
                <c:pt idx="3">
                  <c:v>0.115925</c:v>
                </c:pt>
                <c:pt idx="4">
                  <c:v>0.131195833333333</c:v>
                </c:pt>
                <c:pt idx="5">
                  <c:v>0.147597916666667</c:v>
                </c:pt>
                <c:pt idx="6">
                  <c:v>0.16483125</c:v>
                </c:pt>
                <c:pt idx="7">
                  <c:v>0.182852083333333</c:v>
                </c:pt>
                <c:pt idx="8">
                  <c:v>0.201560416666667</c:v>
                </c:pt>
                <c:pt idx="9">
                  <c:v>0.220777083333333</c:v>
                </c:pt>
                <c:pt idx="10">
                  <c:v>0.240597916666667</c:v>
                </c:pt>
                <c:pt idx="11">
                  <c:v>0.260877083333333</c:v>
                </c:pt>
                <c:pt idx="12">
                  <c:v>0.281464583333333</c:v>
                </c:pt>
                <c:pt idx="13">
                  <c:v>0.302458333333333</c:v>
                </c:pt>
                <c:pt idx="14">
                  <c:v>0.323904166666667</c:v>
                </c:pt>
                <c:pt idx="15">
                  <c:v>0.345302083333333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'Class Pool Data'!$C$177</c:f>
              <c:strCache>
                <c:ptCount val="1"/>
                <c:pt idx="0">
                  <c:v>2. protein +DMSO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Data'!$A$178:$A$193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xVal>
          <c:yVal>
            <c:numRef>
              <c:f>'Class Pool Data'!$C$178:$C$193</c:f>
              <c:numCache>
                <c:formatCode>General</c:formatCode>
                <c:ptCount val="16"/>
                <c:pt idx="0">
                  <c:v>0.09076875</c:v>
                </c:pt>
                <c:pt idx="1">
                  <c:v>0.100420833333333</c:v>
                </c:pt>
                <c:pt idx="2">
                  <c:v>0.113164583333333</c:v>
                </c:pt>
                <c:pt idx="3">
                  <c:v>0.127033333333333</c:v>
                </c:pt>
                <c:pt idx="4">
                  <c:v>0.141339583333333</c:v>
                </c:pt>
                <c:pt idx="5">
                  <c:v>0.156383333333333</c:v>
                </c:pt>
                <c:pt idx="6">
                  <c:v>0.172145833333333</c:v>
                </c:pt>
                <c:pt idx="7">
                  <c:v>0.188289583333333</c:v>
                </c:pt>
                <c:pt idx="8">
                  <c:v>0.204870833333333</c:v>
                </c:pt>
                <c:pt idx="9">
                  <c:v>0.221866666666667</c:v>
                </c:pt>
                <c:pt idx="10">
                  <c:v>0.2389</c:v>
                </c:pt>
                <c:pt idx="11">
                  <c:v>0.256358333333333</c:v>
                </c:pt>
                <c:pt idx="12">
                  <c:v>0.27388125</c:v>
                </c:pt>
                <c:pt idx="13">
                  <c:v>0.29101875</c:v>
                </c:pt>
                <c:pt idx="14">
                  <c:v>0.308277083333333</c:v>
                </c:pt>
                <c:pt idx="15">
                  <c:v>0.325227083333333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'Class Pool Data'!$D$177</c:f>
              <c:strCache>
                <c:ptCount val="1"/>
                <c:pt idx="0">
                  <c:v>3. protein +rapamycin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Data'!$A$178:$A$193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xVal>
          <c:yVal>
            <c:numRef>
              <c:f>'Class Pool Data'!$D$178:$D$193</c:f>
              <c:numCache>
                <c:formatCode>General</c:formatCode>
                <c:ptCount val="16"/>
                <c:pt idx="0">
                  <c:v>0.0930416666666666</c:v>
                </c:pt>
                <c:pt idx="1">
                  <c:v>0.101964583333333</c:v>
                </c:pt>
                <c:pt idx="2">
                  <c:v>0.114504166666667</c:v>
                </c:pt>
                <c:pt idx="3">
                  <c:v>0.127922916666667</c:v>
                </c:pt>
                <c:pt idx="4">
                  <c:v>0.14191875</c:v>
                </c:pt>
                <c:pt idx="5">
                  <c:v>0.156466666666667</c:v>
                </c:pt>
                <c:pt idx="6">
                  <c:v>0.171533333333333</c:v>
                </c:pt>
                <c:pt idx="7">
                  <c:v>0.186916666666667</c:v>
                </c:pt>
                <c:pt idx="8">
                  <c:v>0.202889583333333</c:v>
                </c:pt>
                <c:pt idx="9">
                  <c:v>0.21868125</c:v>
                </c:pt>
                <c:pt idx="10">
                  <c:v>0.235041666666667</c:v>
                </c:pt>
                <c:pt idx="11">
                  <c:v>0.251785416666667</c:v>
                </c:pt>
                <c:pt idx="12">
                  <c:v>0.268885416666667</c:v>
                </c:pt>
                <c:pt idx="13">
                  <c:v>0.285283333333333</c:v>
                </c:pt>
                <c:pt idx="14">
                  <c:v>0.301810416666667</c:v>
                </c:pt>
                <c:pt idx="15">
                  <c:v>0.318497916666667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'Class Pool Data'!$E$177</c:f>
              <c:strCache>
                <c:ptCount val="1"/>
                <c:pt idx="0">
                  <c:v>6. Abcam +DMSO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Data'!$A$178:$A$193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xVal>
          <c:yVal>
            <c:numRef>
              <c:f>'Class Pool Data'!$E$178:$E$193</c:f>
              <c:numCache>
                <c:formatCode>General</c:formatCode>
                <c:ptCount val="16"/>
                <c:pt idx="0">
                  <c:v>0.09946875</c:v>
                </c:pt>
                <c:pt idx="1">
                  <c:v>0.1136125</c:v>
                </c:pt>
                <c:pt idx="2">
                  <c:v>0.128483333333333</c:v>
                </c:pt>
                <c:pt idx="3">
                  <c:v>0.14425625</c:v>
                </c:pt>
                <c:pt idx="4">
                  <c:v>0.160725</c:v>
                </c:pt>
                <c:pt idx="5">
                  <c:v>0.177616666666667</c:v>
                </c:pt>
                <c:pt idx="6">
                  <c:v>0.1952375</c:v>
                </c:pt>
                <c:pt idx="7">
                  <c:v>0.213239583333333</c:v>
                </c:pt>
                <c:pt idx="8">
                  <c:v>0.23159375</c:v>
                </c:pt>
                <c:pt idx="9">
                  <c:v>0.250472916666667</c:v>
                </c:pt>
                <c:pt idx="10">
                  <c:v>0.269279166666667</c:v>
                </c:pt>
                <c:pt idx="11">
                  <c:v>0.288385416666667</c:v>
                </c:pt>
                <c:pt idx="12">
                  <c:v>0.307577083333333</c:v>
                </c:pt>
                <c:pt idx="13">
                  <c:v>0.326602083333333</c:v>
                </c:pt>
                <c:pt idx="14">
                  <c:v>0.345645833333333</c:v>
                </c:pt>
                <c:pt idx="15">
                  <c:v>0.364464583333333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'Class Pool Data'!$F$177</c:f>
              <c:strCache>
                <c:ptCount val="1"/>
                <c:pt idx="0">
                  <c:v>7. Abcam +rapamycin</c:v>
                </c:pt>
              </c:strCache>
            </c:strRef>
          </c:tx>
          <c:spPr>
            <a:ln w="47625">
              <a:noFill/>
            </a:ln>
          </c:spPr>
          <c:xVal>
            <c:numRef>
              <c:f>'Class Pool Data'!$A$178:$A$193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xVal>
          <c:yVal>
            <c:numRef>
              <c:f>'Class Pool Data'!$F$178:$F$193</c:f>
              <c:numCache>
                <c:formatCode>General</c:formatCode>
                <c:ptCount val="16"/>
                <c:pt idx="0">
                  <c:v>0.0990229166666666</c:v>
                </c:pt>
                <c:pt idx="1">
                  <c:v>0.113077083333333</c:v>
                </c:pt>
                <c:pt idx="2">
                  <c:v>0.128185416666667</c:v>
                </c:pt>
                <c:pt idx="3">
                  <c:v>0.144047916666667</c:v>
                </c:pt>
                <c:pt idx="4">
                  <c:v>0.160620833333333</c:v>
                </c:pt>
                <c:pt idx="5">
                  <c:v>0.177666666666667</c:v>
                </c:pt>
                <c:pt idx="6">
                  <c:v>0.195204166666667</c:v>
                </c:pt>
                <c:pt idx="7">
                  <c:v>0.213147916666667</c:v>
                </c:pt>
                <c:pt idx="8">
                  <c:v>0.231320833333333</c:v>
                </c:pt>
                <c:pt idx="9">
                  <c:v>0.249789583333333</c:v>
                </c:pt>
                <c:pt idx="10">
                  <c:v>0.268335416666667</c:v>
                </c:pt>
                <c:pt idx="11">
                  <c:v>0.286970833333333</c:v>
                </c:pt>
                <c:pt idx="12">
                  <c:v>0.305739583333333</c:v>
                </c:pt>
                <c:pt idx="13">
                  <c:v>0.324375</c:v>
                </c:pt>
                <c:pt idx="14">
                  <c:v>0.342691666666667</c:v>
                </c:pt>
                <c:pt idx="15">
                  <c:v>0.360975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548448"/>
        <c:axId val="-2057545616"/>
      </c:scatterChart>
      <c:valAx>
        <c:axId val="-20575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7545616"/>
        <c:crosses val="autoZero"/>
        <c:crossBetween val="midCat"/>
      </c:valAx>
      <c:valAx>
        <c:axId val="-205754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7548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0924803898561506"/>
          <c:y val="0.119678023834359"/>
          <c:w val="0.137703503612461"/>
          <c:h val="0.23543860944697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Absorbance values at t=10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 Pool Data'!$A$276</c:f>
              <c:strCache>
                <c:ptCount val="1"/>
                <c:pt idx="0">
                  <c:v>t=10</c:v>
                </c:pt>
              </c:strCache>
            </c:strRef>
          </c:tx>
          <c:invertIfNegative val="0"/>
          <c:cat>
            <c:strRef>
              <c:f>'Class Pool Data'!$B$275:$F$275</c:f>
              <c:strCache>
                <c:ptCount val="5"/>
                <c:pt idx="0">
                  <c:v>1. no protein</c:v>
                </c:pt>
                <c:pt idx="1">
                  <c:v>2. protein +DMSO</c:v>
                </c:pt>
                <c:pt idx="2">
                  <c:v>3. protein +rapamycin</c:v>
                </c:pt>
                <c:pt idx="3">
                  <c:v>6. Abcam +DMSO</c:v>
                </c:pt>
                <c:pt idx="4">
                  <c:v>7. Abcam +rapamycin</c:v>
                </c:pt>
              </c:strCache>
            </c:strRef>
          </c:cat>
          <c:val>
            <c:numRef>
              <c:f>'Class Pool Data'!$B$276:$F$276</c:f>
              <c:numCache>
                <c:formatCode>General</c:formatCode>
                <c:ptCount val="5"/>
                <c:pt idx="0">
                  <c:v>0.240597916666667</c:v>
                </c:pt>
                <c:pt idx="1">
                  <c:v>0.2389</c:v>
                </c:pt>
                <c:pt idx="2">
                  <c:v>0.235041666666667</c:v>
                </c:pt>
                <c:pt idx="3">
                  <c:v>0.269279166666667</c:v>
                </c:pt>
                <c:pt idx="4">
                  <c:v>0.268335416666667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7522032"/>
        <c:axId val="-2057519136"/>
      </c:barChart>
      <c:catAx>
        <c:axId val="-205752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57519136"/>
        <c:crosses val="autoZero"/>
        <c:auto val="1"/>
        <c:lblAlgn val="ctr"/>
        <c:lblOffset val="100"/>
        <c:noMultiLvlLbl val="0"/>
      </c:catAx>
      <c:valAx>
        <c:axId val="-205751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752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PPIase</a:t>
            </a:r>
            <a:r>
              <a:rPr lang="en-US" baseline="0"/>
              <a:t> assay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 Protein</c:v>
          </c:tx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Analysis'!$C$2:$C$12</c:f>
              <c:numCache>
                <c:formatCode>General</c:formatCode>
                <c:ptCount val="11"/>
                <c:pt idx="0">
                  <c:v>0.0768666666666667</c:v>
                </c:pt>
                <c:pt idx="1">
                  <c:v>0.0759333333333333</c:v>
                </c:pt>
                <c:pt idx="2">
                  <c:v>0.0903666666666666</c:v>
                </c:pt>
                <c:pt idx="3">
                  <c:v>0.105333333333333</c:v>
                </c:pt>
                <c:pt idx="4">
                  <c:v>0.1207</c:v>
                </c:pt>
                <c:pt idx="5">
                  <c:v>0.136866666666667</c:v>
                </c:pt>
                <c:pt idx="6">
                  <c:v>0.153933333333333</c:v>
                </c:pt>
                <c:pt idx="7">
                  <c:v>0.1729</c:v>
                </c:pt>
                <c:pt idx="8">
                  <c:v>0.190933333333333</c:v>
                </c:pt>
                <c:pt idx="9">
                  <c:v>0.209866666666667</c:v>
                </c:pt>
                <c:pt idx="10">
                  <c:v>0.2297</c:v>
                </c:pt>
              </c:numCache>
            </c:numRef>
          </c:yVal>
          <c:smooth val="0"/>
        </c:ser>
        <c:ser>
          <c:idx val="1"/>
          <c:order val="1"/>
          <c:tx>
            <c:v>Protein+DMSO</c:v>
          </c:tx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Analysis'!$D$2:$D$12</c:f>
              <c:numCache>
                <c:formatCode>General</c:formatCode>
                <c:ptCount val="11"/>
                <c:pt idx="0">
                  <c:v>0.0873666666666666</c:v>
                </c:pt>
                <c:pt idx="1">
                  <c:v>0.102</c:v>
                </c:pt>
                <c:pt idx="2">
                  <c:v>0.118766666666667</c:v>
                </c:pt>
                <c:pt idx="3">
                  <c:v>0.1374</c:v>
                </c:pt>
                <c:pt idx="4">
                  <c:v>0.1562</c:v>
                </c:pt>
                <c:pt idx="5">
                  <c:v>0.176633333333333</c:v>
                </c:pt>
                <c:pt idx="6">
                  <c:v>0.196833333333333</c:v>
                </c:pt>
                <c:pt idx="7">
                  <c:v>0.218333333333333</c:v>
                </c:pt>
                <c:pt idx="8">
                  <c:v>0.240966666666667</c:v>
                </c:pt>
                <c:pt idx="9">
                  <c:v>0.263133333333333</c:v>
                </c:pt>
                <c:pt idx="10">
                  <c:v>0.2858</c:v>
                </c:pt>
              </c:numCache>
            </c:numRef>
          </c:yVal>
          <c:smooth val="0"/>
        </c:ser>
        <c:ser>
          <c:idx val="2"/>
          <c:order val="2"/>
          <c:tx>
            <c:v>Protein+Rapamycin</c:v>
          </c:tx>
          <c:spPr>
            <a:ln w="476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Analysis'!$E$2:$E$12</c:f>
              <c:numCache>
                <c:formatCode>General</c:formatCode>
                <c:ptCount val="11"/>
                <c:pt idx="0">
                  <c:v>0.0921333333333333</c:v>
                </c:pt>
                <c:pt idx="1">
                  <c:v>0.1083</c:v>
                </c:pt>
                <c:pt idx="2">
                  <c:v>0.126733333333333</c:v>
                </c:pt>
                <c:pt idx="3">
                  <c:v>0.1462</c:v>
                </c:pt>
                <c:pt idx="4">
                  <c:v>0.166466666666667</c:v>
                </c:pt>
                <c:pt idx="5">
                  <c:v>0.1873</c:v>
                </c:pt>
                <c:pt idx="6">
                  <c:v>0.209066666666667</c:v>
                </c:pt>
                <c:pt idx="7">
                  <c:v>0.231266666666667</c:v>
                </c:pt>
                <c:pt idx="8">
                  <c:v>0.2538</c:v>
                </c:pt>
                <c:pt idx="9">
                  <c:v>0.277366666666667</c:v>
                </c:pt>
                <c:pt idx="10">
                  <c:v>0.300466666666667</c:v>
                </c:pt>
              </c:numCache>
            </c:numRef>
          </c:yVal>
          <c:smooth val="0"/>
        </c:ser>
        <c:ser>
          <c:idx val="3"/>
          <c:order val="3"/>
          <c:tx>
            <c:v>Protein+Ligand 1</c:v>
          </c:tx>
          <c:spPr>
            <a:ln w="4762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Analysis'!$F$2:$F$12</c:f>
              <c:numCache>
                <c:formatCode>General</c:formatCode>
                <c:ptCount val="11"/>
                <c:pt idx="0">
                  <c:v>0.0972</c:v>
                </c:pt>
                <c:pt idx="1">
                  <c:v>0.1089</c:v>
                </c:pt>
                <c:pt idx="2">
                  <c:v>0.179033333333333</c:v>
                </c:pt>
                <c:pt idx="3">
                  <c:v>0.2095</c:v>
                </c:pt>
                <c:pt idx="4">
                  <c:v>0.229433333333333</c:v>
                </c:pt>
                <c:pt idx="5">
                  <c:v>0.241233333333333</c:v>
                </c:pt>
                <c:pt idx="6">
                  <c:v>0.287533333333333</c:v>
                </c:pt>
                <c:pt idx="7">
                  <c:v>0.300333333333333</c:v>
                </c:pt>
                <c:pt idx="8">
                  <c:v>0.320666666666667</c:v>
                </c:pt>
                <c:pt idx="9">
                  <c:v>0.348566666666667</c:v>
                </c:pt>
                <c:pt idx="10">
                  <c:v>0.366066666666667</c:v>
                </c:pt>
              </c:numCache>
            </c:numRef>
          </c:yVal>
          <c:smooth val="0"/>
        </c:ser>
        <c:ser>
          <c:idx val="4"/>
          <c:order val="4"/>
          <c:tx>
            <c:v>Protein+Ligand 2</c:v>
          </c:tx>
          <c:spPr>
            <a:ln w="4762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Analysis'!$G$2:$G$12</c:f>
              <c:numCache>
                <c:formatCode>General</c:formatCode>
                <c:ptCount val="11"/>
                <c:pt idx="0">
                  <c:v>0.0936333333333333</c:v>
                </c:pt>
                <c:pt idx="1">
                  <c:v>0.112566666666667</c:v>
                </c:pt>
                <c:pt idx="2">
                  <c:v>0.132933333333333</c:v>
                </c:pt>
                <c:pt idx="3">
                  <c:v>0.154666666666667</c:v>
                </c:pt>
                <c:pt idx="4">
                  <c:v>0.1764</c:v>
                </c:pt>
                <c:pt idx="5">
                  <c:v>0.1995</c:v>
                </c:pt>
                <c:pt idx="6">
                  <c:v>0.222866666666667</c:v>
                </c:pt>
                <c:pt idx="7">
                  <c:v>0.246666666666667</c:v>
                </c:pt>
                <c:pt idx="8">
                  <c:v>0.2717</c:v>
                </c:pt>
                <c:pt idx="9">
                  <c:v>0.297</c:v>
                </c:pt>
                <c:pt idx="10">
                  <c:v>0.322133333333333</c:v>
                </c:pt>
              </c:numCache>
            </c:numRef>
          </c:yVal>
          <c:smooth val="0"/>
        </c:ser>
        <c:ser>
          <c:idx val="5"/>
          <c:order val="5"/>
          <c:tx>
            <c:v>Abcam+DMSO</c:v>
          </c:tx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Analysis'!$H$2:$H$12</c:f>
              <c:numCache>
                <c:formatCode>General</c:formatCode>
                <c:ptCount val="11"/>
                <c:pt idx="0">
                  <c:v>0.0933</c:v>
                </c:pt>
                <c:pt idx="1">
                  <c:v>0.1128</c:v>
                </c:pt>
                <c:pt idx="2">
                  <c:v>0.133166666666667</c:v>
                </c:pt>
                <c:pt idx="3">
                  <c:v>0.154233333333333</c:v>
                </c:pt>
                <c:pt idx="4">
                  <c:v>0.1776</c:v>
                </c:pt>
                <c:pt idx="5">
                  <c:v>0.2006</c:v>
                </c:pt>
                <c:pt idx="6">
                  <c:v>0.225666666666667</c:v>
                </c:pt>
                <c:pt idx="7">
                  <c:v>0.251466666666667</c:v>
                </c:pt>
                <c:pt idx="8">
                  <c:v>0.277066666666667</c:v>
                </c:pt>
                <c:pt idx="9">
                  <c:v>0.304566666666667</c:v>
                </c:pt>
                <c:pt idx="10">
                  <c:v>0.331366666666667</c:v>
                </c:pt>
              </c:numCache>
            </c:numRef>
          </c:yVal>
          <c:smooth val="0"/>
        </c:ser>
        <c:ser>
          <c:idx val="6"/>
          <c:order val="6"/>
          <c:tx>
            <c:v>Abcam+Rapamycin</c:v>
          </c:tx>
          <c:spPr>
            <a:ln w="476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Analysis'!$I$2:$I$12</c:f>
              <c:numCache>
                <c:formatCode>General</c:formatCode>
                <c:ptCount val="11"/>
                <c:pt idx="0">
                  <c:v>0.0965</c:v>
                </c:pt>
                <c:pt idx="1">
                  <c:v>0.117133333333333</c:v>
                </c:pt>
                <c:pt idx="2">
                  <c:v>0.139266666666667</c:v>
                </c:pt>
                <c:pt idx="3">
                  <c:v>0.161833333333333</c:v>
                </c:pt>
                <c:pt idx="4">
                  <c:v>0.185166666666667</c:v>
                </c:pt>
                <c:pt idx="5">
                  <c:v>0.209733333333333</c:v>
                </c:pt>
                <c:pt idx="6">
                  <c:v>0.234266666666667</c:v>
                </c:pt>
                <c:pt idx="7">
                  <c:v>0.259766666666667</c:v>
                </c:pt>
                <c:pt idx="8">
                  <c:v>0.284533333333333</c:v>
                </c:pt>
                <c:pt idx="9">
                  <c:v>0.3103</c:v>
                </c:pt>
                <c:pt idx="10">
                  <c:v>0.336366666666667</c:v>
                </c:pt>
              </c:numCache>
            </c:numRef>
          </c:yVal>
          <c:smooth val="0"/>
        </c:ser>
        <c:ser>
          <c:idx val="7"/>
          <c:order val="7"/>
          <c:tx>
            <c:v>Abcam+Ligand 1</c:v>
          </c:tx>
          <c:spPr>
            <a:ln w="4762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Analysis'!$J$2:$J$12</c:f>
              <c:numCache>
                <c:formatCode>General</c:formatCode>
                <c:ptCount val="11"/>
                <c:pt idx="0">
                  <c:v>0.0996666666666667</c:v>
                </c:pt>
                <c:pt idx="1">
                  <c:v>0.121366666666667</c:v>
                </c:pt>
                <c:pt idx="2">
                  <c:v>0.144433333333333</c:v>
                </c:pt>
                <c:pt idx="3">
                  <c:v>0.1685</c:v>
                </c:pt>
                <c:pt idx="4">
                  <c:v>0.1929</c:v>
                </c:pt>
                <c:pt idx="5">
                  <c:v>0.219</c:v>
                </c:pt>
                <c:pt idx="6">
                  <c:v>0.2446</c:v>
                </c:pt>
                <c:pt idx="7">
                  <c:v>0.2708</c:v>
                </c:pt>
                <c:pt idx="8">
                  <c:v>0.298333333333333</c:v>
                </c:pt>
                <c:pt idx="9">
                  <c:v>0.324966666666667</c:v>
                </c:pt>
                <c:pt idx="10">
                  <c:v>0.352233333333333</c:v>
                </c:pt>
              </c:numCache>
            </c:numRef>
          </c:yVal>
          <c:smooth val="0"/>
        </c:ser>
        <c:ser>
          <c:idx val="8"/>
          <c:order val="8"/>
          <c:tx>
            <c:v>Abcam+Ligand 2</c:v>
          </c:tx>
          <c:spPr>
            <a:ln w="4762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'Data Analysis'!$B$2:$B$12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'Data Analysis'!$K$2:$K$12</c:f>
              <c:numCache>
                <c:formatCode>General</c:formatCode>
                <c:ptCount val="11"/>
                <c:pt idx="0">
                  <c:v>0.0998666666666666</c:v>
                </c:pt>
                <c:pt idx="1">
                  <c:v>0.123466666666667</c:v>
                </c:pt>
                <c:pt idx="2">
                  <c:v>0.148166666666667</c:v>
                </c:pt>
                <c:pt idx="3">
                  <c:v>0.174633333333333</c:v>
                </c:pt>
                <c:pt idx="4">
                  <c:v>0.202333333333333</c:v>
                </c:pt>
                <c:pt idx="5">
                  <c:v>0.231466666666667</c:v>
                </c:pt>
                <c:pt idx="6">
                  <c:v>0.261333333333333</c:v>
                </c:pt>
                <c:pt idx="7">
                  <c:v>0.2911</c:v>
                </c:pt>
                <c:pt idx="8">
                  <c:v>0.321433333333333</c:v>
                </c:pt>
                <c:pt idx="9">
                  <c:v>0.352366666666667</c:v>
                </c:pt>
                <c:pt idx="10">
                  <c:v>0.381533333333333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8089392"/>
        <c:axId val="-2018090864"/>
      </c:scatterChart>
      <c:valAx>
        <c:axId val="-201808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8090864"/>
        <c:crosses val="autoZero"/>
        <c:crossBetween val="midCat"/>
      </c:valAx>
      <c:valAx>
        <c:axId val="-201809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8089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211</xdr:row>
      <xdr:rowOff>19050</xdr:rowOff>
    </xdr:from>
    <xdr:to>
      <xdr:col>12</xdr:col>
      <xdr:colOff>482600</xdr:colOff>
      <xdr:row>242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242</xdr:row>
      <xdr:rowOff>184150</xdr:rowOff>
    </xdr:from>
    <xdr:to>
      <xdr:col>12</xdr:col>
      <xdr:colOff>482600</xdr:colOff>
      <xdr:row>271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277</xdr:row>
      <xdr:rowOff>165100</xdr:rowOff>
    </xdr:from>
    <xdr:to>
      <xdr:col>7</xdr:col>
      <xdr:colOff>495300</xdr:colOff>
      <xdr:row>294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77959</xdr:colOff>
      <xdr:row>2</xdr:row>
      <xdr:rowOff>138318</xdr:rowOff>
    </xdr:from>
    <xdr:to>
      <xdr:col>20</xdr:col>
      <xdr:colOff>377227</xdr:colOff>
      <xdr:row>26</xdr:row>
      <xdr:rowOff>62872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ruralam/Library/Containers/com.microsoft.Excel/Data/Library/Preferences/AutoRecovery/Sp18_PPIase_pooled_dat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7">
          <cell r="B177" t="str">
            <v>1. no protein</v>
          </cell>
          <cell r="C177" t="str">
            <v>2. protein +DMSO</v>
          </cell>
          <cell r="D177" t="str">
            <v>3. protein +rapamycin</v>
          </cell>
          <cell r="E177" t="str">
            <v>6. Abcam +DMSO</v>
          </cell>
          <cell r="F177" t="str">
            <v>7. Abcam +rapamycin</v>
          </cell>
        </row>
        <row r="178">
          <cell r="A178">
            <v>0</v>
          </cell>
          <cell r="B178">
            <v>8.7245833333333356E-2</v>
          </cell>
          <cell r="C178">
            <v>9.0768750000000009E-2</v>
          </cell>
          <cell r="D178">
            <v>9.3041666666666675E-2</v>
          </cell>
          <cell r="E178">
            <v>9.9468749999999995E-2</v>
          </cell>
          <cell r="F178">
            <v>9.9022916666666669E-2</v>
          </cell>
        </row>
        <row r="179">
          <cell r="A179">
            <v>1</v>
          </cell>
          <cell r="B179">
            <v>9.0308333333333338E-2</v>
          </cell>
          <cell r="C179">
            <v>0.10042083333333332</v>
          </cell>
          <cell r="D179">
            <v>0.10196458333333333</v>
          </cell>
          <cell r="E179">
            <v>0.11361249999999998</v>
          </cell>
          <cell r="F179">
            <v>0.11307708333333331</v>
          </cell>
        </row>
        <row r="180">
          <cell r="A180">
            <v>2</v>
          </cell>
          <cell r="B180">
            <v>0.10172916666666668</v>
          </cell>
          <cell r="C180">
            <v>0.11316458333333335</v>
          </cell>
          <cell r="D180">
            <v>0.11450416666666666</v>
          </cell>
          <cell r="E180">
            <v>0.12848333333333328</v>
          </cell>
          <cell r="F180">
            <v>0.12818541666666666</v>
          </cell>
        </row>
        <row r="181">
          <cell r="A181">
            <v>3</v>
          </cell>
          <cell r="B181">
            <v>0.11592499999999999</v>
          </cell>
          <cell r="C181">
            <v>0.12703333333333333</v>
          </cell>
          <cell r="D181">
            <v>0.12792291666666666</v>
          </cell>
          <cell r="E181">
            <v>0.14425625000000003</v>
          </cell>
          <cell r="F181">
            <v>0.14404791666666664</v>
          </cell>
        </row>
        <row r="182">
          <cell r="A182">
            <v>4</v>
          </cell>
          <cell r="B182">
            <v>0.13119583333333334</v>
          </cell>
          <cell r="C182">
            <v>0.14133958333333332</v>
          </cell>
          <cell r="D182">
            <v>0.14191875000000001</v>
          </cell>
          <cell r="E182">
            <v>0.16072499999999998</v>
          </cell>
          <cell r="F182">
            <v>0.16062083333333332</v>
          </cell>
        </row>
        <row r="183">
          <cell r="A183">
            <v>5</v>
          </cell>
          <cell r="B183">
            <v>0.14759791666666666</v>
          </cell>
          <cell r="C183">
            <v>0.15638333333333335</v>
          </cell>
          <cell r="D183">
            <v>0.1564666666666667</v>
          </cell>
          <cell r="E183">
            <v>0.17761666666666667</v>
          </cell>
          <cell r="F183">
            <v>0.17766666666666667</v>
          </cell>
        </row>
        <row r="184">
          <cell r="A184">
            <v>6</v>
          </cell>
          <cell r="B184">
            <v>0.16483124999999998</v>
          </cell>
          <cell r="C184">
            <v>0.17214583333333333</v>
          </cell>
          <cell r="D184">
            <v>0.17153333333333334</v>
          </cell>
          <cell r="E184">
            <v>0.19523749999999998</v>
          </cell>
          <cell r="F184">
            <v>0.19520416666666662</v>
          </cell>
        </row>
        <row r="185">
          <cell r="A185">
            <v>7</v>
          </cell>
          <cell r="B185">
            <v>0.18285208333333333</v>
          </cell>
          <cell r="C185">
            <v>0.18828958333333332</v>
          </cell>
          <cell r="D185">
            <v>0.1869166666666667</v>
          </cell>
          <cell r="E185">
            <v>0.21323958333333332</v>
          </cell>
          <cell r="F185">
            <v>0.21314791666666671</v>
          </cell>
        </row>
        <row r="186">
          <cell r="A186">
            <v>8</v>
          </cell>
          <cell r="B186">
            <v>0.20156041666666666</v>
          </cell>
          <cell r="C186">
            <v>0.20487083333333331</v>
          </cell>
          <cell r="D186">
            <v>0.20288958333333332</v>
          </cell>
          <cell r="E186">
            <v>0.23159375000000001</v>
          </cell>
          <cell r="F186">
            <v>0.23132083333333331</v>
          </cell>
        </row>
        <row r="187">
          <cell r="A187">
            <v>9</v>
          </cell>
          <cell r="B187">
            <v>0.22077708333333335</v>
          </cell>
          <cell r="C187">
            <v>0.22186666666666666</v>
          </cell>
          <cell r="D187">
            <v>0.21868124999999999</v>
          </cell>
          <cell r="E187">
            <v>0.25047291666666671</v>
          </cell>
          <cell r="F187">
            <v>0.24978958333333331</v>
          </cell>
        </row>
        <row r="188">
          <cell r="A188">
            <v>10</v>
          </cell>
          <cell r="B188">
            <v>0.24059791666666663</v>
          </cell>
          <cell r="C188">
            <v>0.23889999999999995</v>
          </cell>
          <cell r="D188">
            <v>0.2350416666666667</v>
          </cell>
          <cell r="E188">
            <v>0.26927916666666668</v>
          </cell>
          <cell r="F188">
            <v>0.26833541666666666</v>
          </cell>
        </row>
        <row r="189">
          <cell r="A189">
            <v>11</v>
          </cell>
          <cell r="B189">
            <v>0.26087708333333337</v>
          </cell>
          <cell r="C189">
            <v>0.25635833333333335</v>
          </cell>
          <cell r="D189">
            <v>0.25178541666666671</v>
          </cell>
          <cell r="E189">
            <v>0.28838541666666667</v>
          </cell>
          <cell r="F189">
            <v>0.2869708333333334</v>
          </cell>
        </row>
        <row r="190">
          <cell r="A190">
            <v>12</v>
          </cell>
          <cell r="B190">
            <v>0.28146458333333335</v>
          </cell>
          <cell r="C190">
            <v>0.27388124999999997</v>
          </cell>
          <cell r="D190">
            <v>0.26888541666666665</v>
          </cell>
          <cell r="E190">
            <v>0.30757708333333333</v>
          </cell>
          <cell r="F190">
            <v>0.30573958333333329</v>
          </cell>
        </row>
        <row r="191">
          <cell r="A191">
            <v>13</v>
          </cell>
          <cell r="B191">
            <v>0.30245833333333333</v>
          </cell>
          <cell r="C191">
            <v>0.29101874999999999</v>
          </cell>
          <cell r="D191">
            <v>0.28528333333333333</v>
          </cell>
          <cell r="E191">
            <v>0.3266020833333334</v>
          </cell>
          <cell r="F191">
            <v>0.32437499999999997</v>
          </cell>
        </row>
        <row r="192">
          <cell r="A192">
            <v>14</v>
          </cell>
          <cell r="B192">
            <v>0.32390416666666672</v>
          </cell>
          <cell r="C192">
            <v>0.30827708333333326</v>
          </cell>
          <cell r="D192">
            <v>0.30181041666666669</v>
          </cell>
          <cell r="E192">
            <v>0.34564583333333332</v>
          </cell>
          <cell r="F192">
            <v>0.34269166666666667</v>
          </cell>
        </row>
        <row r="193">
          <cell r="A193">
            <v>15</v>
          </cell>
          <cell r="B193">
            <v>0.3453020833333334</v>
          </cell>
          <cell r="C193">
            <v>0.32522708333333328</v>
          </cell>
          <cell r="D193">
            <v>0.31849791666666671</v>
          </cell>
          <cell r="E193">
            <v>0.36446458333333331</v>
          </cell>
          <cell r="F193">
            <v>0.36097500000000005</v>
          </cell>
        </row>
        <row r="194">
          <cell r="A194">
            <v>16</v>
          </cell>
          <cell r="B194">
            <v>0.36740833333333334</v>
          </cell>
          <cell r="C194">
            <v>0.34233124999999998</v>
          </cell>
          <cell r="D194">
            <v>0.33534583333333334</v>
          </cell>
          <cell r="E194">
            <v>0.38337708333333331</v>
          </cell>
          <cell r="F194">
            <v>0.37916249999999996</v>
          </cell>
        </row>
        <row r="195">
          <cell r="A195">
            <v>17</v>
          </cell>
          <cell r="B195">
            <v>0.38953541666666663</v>
          </cell>
          <cell r="C195">
            <v>0.35931041666666669</v>
          </cell>
          <cell r="D195">
            <v>0.35232916666666669</v>
          </cell>
          <cell r="E195">
            <v>0.40182916666666668</v>
          </cell>
          <cell r="F195">
            <v>0.39662500000000006</v>
          </cell>
        </row>
        <row r="196">
          <cell r="A196">
            <v>18</v>
          </cell>
          <cell r="B196">
            <v>0.41156458333333334</v>
          </cell>
          <cell r="C196">
            <v>0.37620625000000002</v>
          </cell>
          <cell r="D196">
            <v>0.36929374999999998</v>
          </cell>
          <cell r="E196">
            <v>0.42015625000000001</v>
          </cell>
          <cell r="F196">
            <v>0.41431666666666667</v>
          </cell>
        </row>
        <row r="197">
          <cell r="A197">
            <v>19</v>
          </cell>
          <cell r="B197">
            <v>0.43370208333333327</v>
          </cell>
          <cell r="C197">
            <v>0.39315416666666664</v>
          </cell>
          <cell r="D197">
            <v>0.38684583333333328</v>
          </cell>
          <cell r="E197">
            <v>0.43812708333333333</v>
          </cell>
          <cell r="F197">
            <v>0.43171249999999994</v>
          </cell>
        </row>
        <row r="198">
          <cell r="A198">
            <v>20</v>
          </cell>
          <cell r="B198">
            <v>0.45627291666666664</v>
          </cell>
          <cell r="C198">
            <v>0.41015416666666671</v>
          </cell>
          <cell r="D198">
            <v>0.40379791666666659</v>
          </cell>
          <cell r="E198">
            <v>0.45596458333333334</v>
          </cell>
          <cell r="F198">
            <v>0.44873333333333332</v>
          </cell>
        </row>
        <row r="199">
          <cell r="A199">
            <v>21</v>
          </cell>
          <cell r="B199">
            <v>0.47843750000000007</v>
          </cell>
          <cell r="C199">
            <v>0.42684166666666662</v>
          </cell>
          <cell r="D199">
            <v>0.42071458333333328</v>
          </cell>
          <cell r="E199">
            <v>0.47357291666666662</v>
          </cell>
          <cell r="F199">
            <v>0.46512500000000001</v>
          </cell>
        </row>
        <row r="200">
          <cell r="A200">
            <v>22</v>
          </cell>
          <cell r="B200">
            <v>0.50125624999999996</v>
          </cell>
          <cell r="C200">
            <v>0.44349166666666667</v>
          </cell>
          <cell r="D200">
            <v>0.43765833333333332</v>
          </cell>
          <cell r="E200">
            <v>0.49080000000000001</v>
          </cell>
          <cell r="F200">
            <v>0.48128749999999998</v>
          </cell>
        </row>
        <row r="201">
          <cell r="A201">
            <v>23</v>
          </cell>
          <cell r="B201">
            <v>0.52346458333333334</v>
          </cell>
          <cell r="C201">
            <v>0.46041875000000004</v>
          </cell>
          <cell r="D201">
            <v>0.45454374999999997</v>
          </cell>
          <cell r="E201">
            <v>0.50777916666666667</v>
          </cell>
          <cell r="F201">
            <v>0.49719583333333317</v>
          </cell>
        </row>
        <row r="202">
          <cell r="A202">
            <v>24</v>
          </cell>
          <cell r="B202">
            <v>0.54605833333333342</v>
          </cell>
          <cell r="C202">
            <v>0.47702708333333332</v>
          </cell>
          <cell r="D202">
            <v>0.47159166666666663</v>
          </cell>
          <cell r="E202">
            <v>0.52446666666666664</v>
          </cell>
          <cell r="F202">
            <v>0.51287708333333337</v>
          </cell>
        </row>
        <row r="203">
          <cell r="A203">
            <v>25</v>
          </cell>
          <cell r="B203">
            <v>0.5683104166666666</v>
          </cell>
          <cell r="C203">
            <v>0.49352499999999999</v>
          </cell>
          <cell r="D203">
            <v>0.48855625000000003</v>
          </cell>
          <cell r="E203">
            <v>0.54091249999999991</v>
          </cell>
          <cell r="F203">
            <v>0.52813124999999994</v>
          </cell>
        </row>
        <row r="204">
          <cell r="A204">
            <v>26</v>
          </cell>
          <cell r="B204">
            <v>0.59044999999999992</v>
          </cell>
          <cell r="C204">
            <v>0.50963333333333338</v>
          </cell>
          <cell r="D204">
            <v>0.50504166666666661</v>
          </cell>
          <cell r="E204">
            <v>0.55697291666666671</v>
          </cell>
          <cell r="F204">
            <v>0.54327708333333335</v>
          </cell>
        </row>
        <row r="205">
          <cell r="A205">
            <v>27</v>
          </cell>
          <cell r="B205">
            <v>0.61257916666666667</v>
          </cell>
          <cell r="C205">
            <v>0.52598124999999996</v>
          </cell>
          <cell r="D205">
            <v>0.52134791666666669</v>
          </cell>
          <cell r="E205">
            <v>0.57300416666666676</v>
          </cell>
          <cell r="F205">
            <v>0.55809791666666664</v>
          </cell>
        </row>
        <row r="206">
          <cell r="A206">
            <v>28</v>
          </cell>
          <cell r="B206">
            <v>0.6347270833333335</v>
          </cell>
          <cell r="C206">
            <v>0.54191250000000002</v>
          </cell>
          <cell r="D206">
            <v>0.53835</v>
          </cell>
          <cell r="E206">
            <v>0.58871874999999996</v>
          </cell>
          <cell r="F206">
            <v>0.57290833333333335</v>
          </cell>
        </row>
        <row r="207">
          <cell r="A207">
            <v>29</v>
          </cell>
          <cell r="B207">
            <v>0.65647916666666672</v>
          </cell>
          <cell r="C207">
            <v>0.55802499999999988</v>
          </cell>
          <cell r="D207">
            <v>0.55503333333333338</v>
          </cell>
          <cell r="E207">
            <v>0.60420833333333335</v>
          </cell>
          <cell r="F207">
            <v>0.5873645833333333</v>
          </cell>
        </row>
        <row r="208">
          <cell r="A208">
            <v>30</v>
          </cell>
          <cell r="B208">
            <v>0.6786875</v>
          </cell>
          <cell r="C208">
            <v>0.57386666666666664</v>
          </cell>
          <cell r="D208">
            <v>0.56996249999999993</v>
          </cell>
          <cell r="E208">
            <v>0.61968750000000006</v>
          </cell>
          <cell r="F208">
            <v>0.60103958333333329</v>
          </cell>
        </row>
        <row r="275">
          <cell r="B275" t="str">
            <v>1. no protein</v>
          </cell>
          <cell r="C275" t="str">
            <v>2. protein +DMSO</v>
          </cell>
          <cell r="D275" t="str">
            <v>3. protein +rapamycin</v>
          </cell>
          <cell r="E275" t="str">
            <v>6. Abcam +DMSO</v>
          </cell>
          <cell r="F275" t="str">
            <v>7. Abcam +rapamycin</v>
          </cell>
        </row>
        <row r="276">
          <cell r="A276" t="str">
            <v>t=10</v>
          </cell>
          <cell r="B276">
            <v>0.24059791666666663</v>
          </cell>
          <cell r="C276">
            <v>0.23889999999999995</v>
          </cell>
          <cell r="D276">
            <v>0.2350416666666667</v>
          </cell>
          <cell r="E276">
            <v>0.26927916666666668</v>
          </cell>
          <cell r="F276">
            <v>0.26833541666666666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4"/>
  <sheetViews>
    <sheetView workbookViewId="0">
      <selection activeCell="D36" sqref="D36"/>
    </sheetView>
  </sheetViews>
  <sheetFormatPr baseColWidth="10" defaultRowHeight="16" x14ac:dyDescent="0.2"/>
  <cols>
    <col min="12" max="14" width="10.83203125" style="2"/>
    <col min="24" max="26" width="10.83203125" style="2"/>
    <col min="27" max="27" width="10.83203125" style="2" customWidth="1"/>
    <col min="28" max="29" width="10.83203125" style="2"/>
    <col min="36" max="38" width="10.83203125" style="2"/>
    <col min="48" max="50" width="10.83203125" style="2"/>
    <col min="60" max="62" width="10.83203125" style="2"/>
    <col min="72" max="74" width="10.83203125" style="2"/>
    <col min="84" max="86" width="10.83203125" style="2"/>
    <col min="96" max="98" width="10.83203125" style="2"/>
  </cols>
  <sheetData>
    <row r="1" spans="1:98" x14ac:dyDescent="0.2">
      <c r="A1" t="s">
        <v>103</v>
      </c>
      <c r="B1" t="s">
        <v>102</v>
      </c>
      <c r="C1">
        <v>1.3</v>
      </c>
      <c r="D1" t="s">
        <v>101</v>
      </c>
      <c r="E1" t="s">
        <v>100</v>
      </c>
      <c r="F1" t="s">
        <v>99</v>
      </c>
      <c r="G1" t="s">
        <v>98</v>
      </c>
      <c r="H1" t="b">
        <v>0</v>
      </c>
      <c r="I1">
        <v>31</v>
      </c>
      <c r="J1">
        <v>1800</v>
      </c>
      <c r="K1">
        <v>60</v>
      </c>
      <c r="O1">
        <v>1</v>
      </c>
      <c r="P1">
        <v>405</v>
      </c>
      <c r="Q1">
        <v>1</v>
      </c>
      <c r="R1">
        <v>12</v>
      </c>
      <c r="S1">
        <v>96</v>
      </c>
      <c r="T1">
        <v>1</v>
      </c>
      <c r="U1">
        <v>8</v>
      </c>
    </row>
    <row r="2" spans="1:98" x14ac:dyDescent="0.2">
      <c r="A2" t="s">
        <v>97</v>
      </c>
      <c r="B2" t="s">
        <v>96</v>
      </c>
      <c r="C2" t="s">
        <v>95</v>
      </c>
      <c r="D2" t="s">
        <v>94</v>
      </c>
      <c r="E2" t="s">
        <v>93</v>
      </c>
      <c r="F2" t="s">
        <v>92</v>
      </c>
      <c r="G2" t="s">
        <v>91</v>
      </c>
      <c r="H2" t="s">
        <v>90</v>
      </c>
      <c r="I2" t="s">
        <v>89</v>
      </c>
      <c r="J2" t="s">
        <v>88</v>
      </c>
      <c r="K2" t="s">
        <v>87</v>
      </c>
      <c r="L2" s="2" t="s">
        <v>86</v>
      </c>
      <c r="M2" s="2" t="s">
        <v>85</v>
      </c>
      <c r="N2" s="2" t="s">
        <v>84</v>
      </c>
      <c r="O2" t="s">
        <v>83</v>
      </c>
      <c r="P2" t="s">
        <v>82</v>
      </c>
      <c r="Q2" t="s">
        <v>81</v>
      </c>
      <c r="R2" t="s">
        <v>80</v>
      </c>
      <c r="S2" t="s">
        <v>79</v>
      </c>
      <c r="T2" t="s">
        <v>78</v>
      </c>
      <c r="U2" t="s">
        <v>77</v>
      </c>
      <c r="V2" t="s">
        <v>76</v>
      </c>
      <c r="W2" t="s">
        <v>75</v>
      </c>
      <c r="X2" s="2" t="s">
        <v>74</v>
      </c>
      <c r="Y2" s="2" t="s">
        <v>73</v>
      </c>
      <c r="Z2" s="2" t="s">
        <v>72</v>
      </c>
      <c r="AA2" s="2" t="s">
        <v>71</v>
      </c>
      <c r="AB2" s="2" t="s">
        <v>70</v>
      </c>
      <c r="AC2" s="2" t="s">
        <v>69</v>
      </c>
      <c r="AD2" t="s">
        <v>68</v>
      </c>
      <c r="AE2" t="s">
        <v>67</v>
      </c>
      <c r="AF2" t="s">
        <v>66</v>
      </c>
      <c r="AG2" t="s">
        <v>65</v>
      </c>
      <c r="AH2" t="s">
        <v>64</v>
      </c>
      <c r="AI2" t="s">
        <v>63</v>
      </c>
      <c r="AJ2" s="2" t="s">
        <v>62</v>
      </c>
      <c r="AK2" s="2" t="s">
        <v>61</v>
      </c>
      <c r="AL2" s="2" t="s">
        <v>60</v>
      </c>
      <c r="AM2" t="s">
        <v>59</v>
      </c>
      <c r="AN2" t="s">
        <v>58</v>
      </c>
      <c r="AO2" t="s">
        <v>57</v>
      </c>
      <c r="AP2" t="s">
        <v>56</v>
      </c>
      <c r="AQ2" t="s">
        <v>55</v>
      </c>
      <c r="AR2" t="s">
        <v>54</v>
      </c>
      <c r="AS2" t="s">
        <v>53</v>
      </c>
      <c r="AT2" t="s">
        <v>52</v>
      </c>
      <c r="AU2" t="s">
        <v>51</v>
      </c>
      <c r="AV2" s="2" t="s">
        <v>50</v>
      </c>
      <c r="AW2" s="2" t="s">
        <v>49</v>
      </c>
      <c r="AX2" s="2" t="s">
        <v>48</v>
      </c>
      <c r="AY2" t="s">
        <v>47</v>
      </c>
      <c r="AZ2" t="s">
        <v>46</v>
      </c>
      <c r="BA2" t="s">
        <v>45</v>
      </c>
      <c r="BB2" t="s">
        <v>44</v>
      </c>
      <c r="BC2" t="s">
        <v>43</v>
      </c>
      <c r="BD2" t="s">
        <v>42</v>
      </c>
      <c r="BE2" t="s">
        <v>41</v>
      </c>
      <c r="BF2" t="s">
        <v>40</v>
      </c>
      <c r="BG2" t="s">
        <v>39</v>
      </c>
      <c r="BH2" s="2" t="s">
        <v>38</v>
      </c>
      <c r="BI2" s="2" t="s">
        <v>37</v>
      </c>
      <c r="BJ2" s="2" t="s">
        <v>36</v>
      </c>
      <c r="BK2" t="s">
        <v>35</v>
      </c>
      <c r="BL2" t="s">
        <v>34</v>
      </c>
      <c r="BM2" t="s">
        <v>33</v>
      </c>
      <c r="BN2" t="s">
        <v>32</v>
      </c>
      <c r="BO2" t="s">
        <v>31</v>
      </c>
      <c r="BP2" t="s">
        <v>30</v>
      </c>
      <c r="BQ2" t="s">
        <v>29</v>
      </c>
      <c r="BR2" t="s">
        <v>28</v>
      </c>
      <c r="BS2" t="s">
        <v>27</v>
      </c>
      <c r="BT2" s="2" t="s">
        <v>26</v>
      </c>
      <c r="BU2" s="2" t="s">
        <v>25</v>
      </c>
      <c r="BV2" s="2" t="s">
        <v>24</v>
      </c>
      <c r="BW2" t="s">
        <v>23</v>
      </c>
      <c r="BX2" t="s">
        <v>22</v>
      </c>
      <c r="BY2" t="s">
        <v>21</v>
      </c>
      <c r="BZ2" t="s">
        <v>20</v>
      </c>
      <c r="CA2" t="s">
        <v>19</v>
      </c>
      <c r="CB2" t="s">
        <v>18</v>
      </c>
      <c r="CC2" t="s">
        <v>17</v>
      </c>
      <c r="CD2" t="s">
        <v>16</v>
      </c>
      <c r="CE2" t="s">
        <v>15</v>
      </c>
      <c r="CF2" s="2" t="s">
        <v>14</v>
      </c>
      <c r="CG2" s="2" t="s">
        <v>13</v>
      </c>
      <c r="CH2" s="2" t="s">
        <v>12</v>
      </c>
      <c r="CI2" t="s">
        <v>11</v>
      </c>
      <c r="CJ2" t="s">
        <v>10</v>
      </c>
      <c r="CK2" t="s">
        <v>9</v>
      </c>
      <c r="CL2" t="s">
        <v>8</v>
      </c>
      <c r="CM2" t="s">
        <v>7</v>
      </c>
      <c r="CN2" t="s">
        <v>6</v>
      </c>
      <c r="CO2" t="s">
        <v>5</v>
      </c>
      <c r="CP2" t="s">
        <v>4</v>
      </c>
      <c r="CQ2" t="s">
        <v>3</v>
      </c>
      <c r="CR2" s="2" t="s">
        <v>2</v>
      </c>
      <c r="CS2" s="2" t="s">
        <v>1</v>
      </c>
      <c r="CT2" s="2" t="s">
        <v>0</v>
      </c>
    </row>
    <row r="3" spans="1:98" x14ac:dyDescent="0.2">
      <c r="A3" s="1">
        <v>0</v>
      </c>
      <c r="B3">
        <v>25</v>
      </c>
      <c r="C3">
        <v>8.09E-2</v>
      </c>
      <c r="D3">
        <v>7.0400000000000004E-2</v>
      </c>
      <c r="E3">
        <v>6.3500000000000001E-2</v>
      </c>
      <c r="F3">
        <v>8.7499999999999994E-2</v>
      </c>
      <c r="G3">
        <v>7.6499999999999999E-2</v>
      </c>
      <c r="H3">
        <v>7.9500000000000001E-2</v>
      </c>
      <c r="I3">
        <v>8.3400000000000002E-2</v>
      </c>
      <c r="J3">
        <v>7.9399999999999998E-2</v>
      </c>
      <c r="K3">
        <v>7.8E-2</v>
      </c>
      <c r="L3" s="2">
        <v>8.8999999999999996E-2</v>
      </c>
      <c r="M3" s="2">
        <v>8.8400000000000006E-2</v>
      </c>
      <c r="N3" s="2">
        <v>8.4699999999999998E-2</v>
      </c>
      <c r="O3">
        <v>8.5900000000000004E-2</v>
      </c>
      <c r="P3">
        <v>0.19309999999999999</v>
      </c>
      <c r="Q3">
        <v>7.6899999999999996E-2</v>
      </c>
      <c r="R3">
        <v>8.9499999999999996E-2</v>
      </c>
      <c r="S3">
        <v>7.5800000000000006E-2</v>
      </c>
      <c r="T3">
        <v>7.5999999999999998E-2</v>
      </c>
      <c r="U3">
        <v>8.5500000000000007E-2</v>
      </c>
      <c r="V3">
        <v>8.4599999999999995E-2</v>
      </c>
      <c r="W3">
        <v>8.5800000000000001E-2</v>
      </c>
      <c r="X3" s="2">
        <v>9.3299999999999994E-2</v>
      </c>
      <c r="Y3" s="2">
        <v>9.4700000000000006E-2</v>
      </c>
      <c r="Z3" s="2">
        <v>8.8400000000000006E-2</v>
      </c>
      <c r="AA3" s="2">
        <v>8.4699999999999998E-2</v>
      </c>
      <c r="AB3" s="2">
        <v>7.6499999999999999E-2</v>
      </c>
      <c r="AC3" s="2">
        <v>6.9400000000000003E-2</v>
      </c>
      <c r="AD3">
        <v>8.7599999999999997E-2</v>
      </c>
      <c r="AE3">
        <v>8.4199999999999997E-2</v>
      </c>
      <c r="AF3">
        <v>7.5700000000000003E-2</v>
      </c>
      <c r="AG3">
        <v>7.85E-2</v>
      </c>
      <c r="AH3">
        <v>8.1100000000000005E-2</v>
      </c>
      <c r="AI3">
        <v>8.0600000000000005E-2</v>
      </c>
      <c r="AJ3" s="2">
        <v>8.8400000000000006E-2</v>
      </c>
      <c r="AK3" s="2">
        <v>9.8199999999999996E-2</v>
      </c>
      <c r="AL3" s="2">
        <v>0.105</v>
      </c>
      <c r="AM3">
        <v>5.1400000000000001E-2</v>
      </c>
      <c r="AN3">
        <v>5.0799999999999998E-2</v>
      </c>
      <c r="AO3">
        <v>5.1499999999999997E-2</v>
      </c>
      <c r="AP3">
        <v>8.5500000000000007E-2</v>
      </c>
      <c r="AQ3">
        <v>8.0799999999999997E-2</v>
      </c>
      <c r="AR3">
        <v>8.1600000000000006E-2</v>
      </c>
      <c r="AS3">
        <v>8.7599999999999997E-2</v>
      </c>
      <c r="AT3">
        <v>7.7899999999999997E-2</v>
      </c>
      <c r="AU3">
        <v>8.1699999999999995E-2</v>
      </c>
      <c r="AV3" s="2">
        <v>0.1016</v>
      </c>
      <c r="AW3" s="2">
        <v>8.7999999999999995E-2</v>
      </c>
      <c r="AX3" s="2">
        <v>9.1300000000000006E-2</v>
      </c>
      <c r="AY3">
        <v>5.1400000000000001E-2</v>
      </c>
      <c r="AZ3">
        <v>5.0999999999999997E-2</v>
      </c>
      <c r="BA3">
        <v>5.1299999999999998E-2</v>
      </c>
      <c r="BB3">
        <v>0.08</v>
      </c>
      <c r="BC3">
        <v>7.4099999999999999E-2</v>
      </c>
      <c r="BD3">
        <v>8.5800000000000001E-2</v>
      </c>
      <c r="BE3">
        <v>8.5599999999999996E-2</v>
      </c>
      <c r="BF3">
        <v>9.0999999999999998E-2</v>
      </c>
      <c r="BG3">
        <v>8.7900000000000006E-2</v>
      </c>
      <c r="BH3" s="2">
        <v>8.9499999999999996E-2</v>
      </c>
      <c r="BI3" s="2">
        <v>0.1018</v>
      </c>
      <c r="BJ3" s="2">
        <v>8.8599999999999998E-2</v>
      </c>
      <c r="BK3">
        <v>5.1400000000000001E-2</v>
      </c>
      <c r="BL3">
        <v>5.0500000000000003E-2</v>
      </c>
      <c r="BM3">
        <v>5.1799999999999999E-2</v>
      </c>
      <c r="BN3">
        <v>8.7499999999999994E-2</v>
      </c>
      <c r="BO3">
        <v>8.2600000000000007E-2</v>
      </c>
      <c r="BP3">
        <v>8.5800000000000001E-2</v>
      </c>
      <c r="BQ3">
        <v>8.6900000000000005E-2</v>
      </c>
      <c r="BR3">
        <v>8.4099999999999994E-2</v>
      </c>
      <c r="BS3">
        <v>8.3099999999999993E-2</v>
      </c>
      <c r="BT3" s="2">
        <v>0.1023</v>
      </c>
      <c r="BU3" s="2">
        <v>0.1017</v>
      </c>
      <c r="BV3" s="2">
        <v>8.5500000000000007E-2</v>
      </c>
      <c r="BW3">
        <v>5.11E-2</v>
      </c>
      <c r="BX3">
        <v>5.11E-2</v>
      </c>
      <c r="BY3">
        <v>5.1799999999999999E-2</v>
      </c>
      <c r="BZ3">
        <v>8.9599999999999999E-2</v>
      </c>
      <c r="CA3">
        <v>8.3199999999999996E-2</v>
      </c>
      <c r="CB3">
        <v>9.2299999999999993E-2</v>
      </c>
      <c r="CC3">
        <v>9.3600000000000003E-2</v>
      </c>
      <c r="CD3">
        <v>8.7800000000000003E-2</v>
      </c>
      <c r="CE3">
        <v>9.06E-2</v>
      </c>
      <c r="CF3" s="2">
        <v>0.107</v>
      </c>
      <c r="CG3" s="2">
        <v>9.8500000000000004E-2</v>
      </c>
      <c r="CH3" s="2">
        <v>9.35E-2</v>
      </c>
      <c r="CI3">
        <v>5.1299999999999998E-2</v>
      </c>
      <c r="CJ3">
        <v>5.11E-2</v>
      </c>
      <c r="CK3">
        <v>5.1999999999999998E-2</v>
      </c>
      <c r="CL3">
        <v>8.09E-2</v>
      </c>
      <c r="CM3">
        <v>8.5999999999999993E-2</v>
      </c>
      <c r="CN3">
        <v>8.8800000000000004E-2</v>
      </c>
      <c r="CO3">
        <v>9.3200000000000005E-2</v>
      </c>
      <c r="CP3">
        <v>8.8999999999999996E-2</v>
      </c>
      <c r="CQ3">
        <v>8.1799999999999998E-2</v>
      </c>
      <c r="CR3" s="2">
        <v>9.7799999999999998E-2</v>
      </c>
      <c r="CS3" s="2">
        <v>0.11210000000000001</v>
      </c>
      <c r="CT3" s="2">
        <v>8.9700000000000002E-2</v>
      </c>
    </row>
    <row r="4" spans="1:98" x14ac:dyDescent="0.2">
      <c r="A4" s="1">
        <v>6.9444444444444447E-4</v>
      </c>
      <c r="B4">
        <v>25</v>
      </c>
      <c r="C4">
        <v>7.7200000000000005E-2</v>
      </c>
      <c r="D4">
        <v>7.1300000000000002E-2</v>
      </c>
      <c r="E4">
        <v>7.1900000000000006E-2</v>
      </c>
      <c r="F4">
        <v>9.9400000000000002E-2</v>
      </c>
      <c r="G4">
        <v>8.5900000000000004E-2</v>
      </c>
      <c r="H4">
        <v>8.8800000000000004E-2</v>
      </c>
      <c r="I4">
        <v>9.4600000000000004E-2</v>
      </c>
      <c r="J4">
        <v>9.1200000000000003E-2</v>
      </c>
      <c r="K4">
        <v>8.9099999999999999E-2</v>
      </c>
      <c r="L4" s="2">
        <v>0.10580000000000001</v>
      </c>
      <c r="M4" s="2">
        <v>0.10489999999999999</v>
      </c>
      <c r="N4" s="2">
        <v>9.5299999999999996E-2</v>
      </c>
      <c r="O4">
        <v>7.9600000000000004E-2</v>
      </c>
      <c r="P4">
        <v>0.13450000000000001</v>
      </c>
      <c r="Q4">
        <v>7.2300000000000003E-2</v>
      </c>
      <c r="R4">
        <v>0.10050000000000001</v>
      </c>
      <c r="S4">
        <v>8.5999999999999993E-2</v>
      </c>
      <c r="T4">
        <v>8.4699999999999998E-2</v>
      </c>
      <c r="U4">
        <v>9.74E-2</v>
      </c>
      <c r="V4">
        <v>9.6100000000000005E-2</v>
      </c>
      <c r="W4">
        <v>9.2499999999999999E-2</v>
      </c>
      <c r="X4" s="2">
        <v>0.11210000000000001</v>
      </c>
      <c r="Y4" s="2">
        <v>0.1139</v>
      </c>
      <c r="Z4" s="2">
        <v>9.8900000000000002E-2</v>
      </c>
      <c r="AA4" s="2">
        <v>7.7700000000000005E-2</v>
      </c>
      <c r="AB4" s="2">
        <v>7.2300000000000003E-2</v>
      </c>
      <c r="AC4" s="2">
        <v>7.7799999999999994E-2</v>
      </c>
      <c r="AD4">
        <v>9.7600000000000006E-2</v>
      </c>
      <c r="AE4">
        <v>9.2999999999999999E-2</v>
      </c>
      <c r="AF4">
        <v>8.5500000000000007E-2</v>
      </c>
      <c r="AG4">
        <v>8.6499999999999994E-2</v>
      </c>
      <c r="AH4">
        <v>9.1899999999999996E-2</v>
      </c>
      <c r="AI4">
        <v>8.8599999999999998E-2</v>
      </c>
      <c r="AJ4" s="2">
        <v>0.1062</v>
      </c>
      <c r="AK4" s="2">
        <v>0.11799999999999999</v>
      </c>
      <c r="AL4" s="2">
        <v>0.10249999999999999</v>
      </c>
      <c r="AM4">
        <v>5.1400000000000001E-2</v>
      </c>
      <c r="AN4">
        <v>5.0599999999999999E-2</v>
      </c>
      <c r="AO4">
        <v>5.1299999999999998E-2</v>
      </c>
      <c r="AP4">
        <v>9.6000000000000002E-2</v>
      </c>
      <c r="AQ4">
        <v>8.8499999999999995E-2</v>
      </c>
      <c r="AR4">
        <v>9.1600000000000001E-2</v>
      </c>
      <c r="AS4">
        <v>9.8799999999999999E-2</v>
      </c>
      <c r="AT4">
        <v>9.0700000000000003E-2</v>
      </c>
      <c r="AU4">
        <v>9.2499999999999999E-2</v>
      </c>
      <c r="AV4" s="2">
        <v>0.1226</v>
      </c>
      <c r="AW4" s="2">
        <v>0.10580000000000001</v>
      </c>
      <c r="AX4" s="2">
        <v>0.10929999999999999</v>
      </c>
      <c r="AY4">
        <v>5.1400000000000001E-2</v>
      </c>
      <c r="AZ4">
        <v>5.0999999999999997E-2</v>
      </c>
      <c r="BA4">
        <v>5.1400000000000001E-2</v>
      </c>
      <c r="BB4">
        <v>9.11E-2</v>
      </c>
      <c r="BC4">
        <v>8.6300000000000002E-2</v>
      </c>
      <c r="BD4">
        <v>9.5899999999999999E-2</v>
      </c>
      <c r="BE4">
        <v>9.8100000000000007E-2</v>
      </c>
      <c r="BF4">
        <v>0.1055</v>
      </c>
      <c r="BG4">
        <v>0.1019</v>
      </c>
      <c r="BH4" s="2">
        <v>0.1072</v>
      </c>
      <c r="BI4" s="2">
        <v>0.12470000000000001</v>
      </c>
      <c r="BJ4" s="2">
        <v>0.1065</v>
      </c>
      <c r="BK4">
        <v>5.1299999999999998E-2</v>
      </c>
      <c r="BL4">
        <v>5.0500000000000003E-2</v>
      </c>
      <c r="BM4">
        <v>5.1700000000000003E-2</v>
      </c>
      <c r="BN4">
        <v>9.8299999999999998E-2</v>
      </c>
      <c r="BO4">
        <v>9.2200000000000004E-2</v>
      </c>
      <c r="BP4">
        <v>9.8000000000000004E-2</v>
      </c>
      <c r="BQ4">
        <v>0.10009999999999999</v>
      </c>
      <c r="BR4">
        <v>9.6799999999999997E-2</v>
      </c>
      <c r="BS4">
        <v>9.2499999999999999E-2</v>
      </c>
      <c r="BT4" s="2">
        <v>0.1242</v>
      </c>
      <c r="BU4" s="2">
        <v>0.12479999999999999</v>
      </c>
      <c r="BV4" s="2">
        <v>0.1024</v>
      </c>
      <c r="BW4">
        <v>5.11E-2</v>
      </c>
      <c r="BX4">
        <v>5.0900000000000001E-2</v>
      </c>
      <c r="BY4">
        <v>5.1799999999999999E-2</v>
      </c>
      <c r="BZ4">
        <v>0.1004</v>
      </c>
      <c r="CA4">
        <v>9.35E-2</v>
      </c>
      <c r="CB4">
        <v>0.1051</v>
      </c>
      <c r="CC4">
        <v>0.1076</v>
      </c>
      <c r="CD4">
        <v>0.1037</v>
      </c>
      <c r="CE4">
        <v>0.10440000000000001</v>
      </c>
      <c r="CF4" s="2">
        <v>0.12959999999999999</v>
      </c>
      <c r="CG4" s="2">
        <v>0.11899999999999999</v>
      </c>
      <c r="CH4" s="2">
        <v>0.11550000000000001</v>
      </c>
      <c r="CI4">
        <v>5.11E-2</v>
      </c>
      <c r="CJ4">
        <v>5.0900000000000001E-2</v>
      </c>
      <c r="CK4">
        <v>5.1900000000000002E-2</v>
      </c>
      <c r="CL4">
        <v>9.2600000000000002E-2</v>
      </c>
      <c r="CM4">
        <v>0.10100000000000001</v>
      </c>
      <c r="CN4">
        <v>0.1011</v>
      </c>
      <c r="CO4">
        <v>0.1066</v>
      </c>
      <c r="CP4">
        <v>0.104</v>
      </c>
      <c r="CQ4">
        <v>9.5000000000000001E-2</v>
      </c>
      <c r="CR4" s="2">
        <v>0.1207</v>
      </c>
      <c r="CS4" s="2">
        <v>0.1394</v>
      </c>
      <c r="CT4" s="2">
        <v>0.1103</v>
      </c>
    </row>
    <row r="5" spans="1:98" x14ac:dyDescent="0.2">
      <c r="A5" s="1">
        <v>1.3888888888888889E-3</v>
      </c>
      <c r="B5">
        <v>25</v>
      </c>
      <c r="C5">
        <v>8.8499999999999995E-2</v>
      </c>
      <c r="D5">
        <v>8.3000000000000004E-2</v>
      </c>
      <c r="E5">
        <v>8.1600000000000006E-2</v>
      </c>
      <c r="F5">
        <v>0.11169999999999999</v>
      </c>
      <c r="G5">
        <v>9.64E-2</v>
      </c>
      <c r="H5">
        <v>9.8500000000000004E-2</v>
      </c>
      <c r="I5">
        <v>0.10639999999999999</v>
      </c>
      <c r="J5">
        <v>0.104</v>
      </c>
      <c r="K5">
        <v>0.1007</v>
      </c>
      <c r="L5" s="2">
        <v>0.12239999999999999</v>
      </c>
      <c r="M5" s="2">
        <v>0.1221</v>
      </c>
      <c r="N5" s="2">
        <v>0.1118</v>
      </c>
      <c r="O5">
        <v>9.2499999999999999E-2</v>
      </c>
      <c r="P5">
        <v>7.7299999999999994E-2</v>
      </c>
      <c r="Q5">
        <v>8.3299999999999999E-2</v>
      </c>
      <c r="R5">
        <v>0.11260000000000001</v>
      </c>
      <c r="S5">
        <v>9.4500000000000001E-2</v>
      </c>
      <c r="T5">
        <v>9.3399999999999997E-2</v>
      </c>
      <c r="U5">
        <v>0.11020000000000001</v>
      </c>
      <c r="V5">
        <v>0.10829999999999999</v>
      </c>
      <c r="W5">
        <v>0.1036</v>
      </c>
      <c r="X5" s="2">
        <v>0.13109999999999999</v>
      </c>
      <c r="Y5" s="2">
        <v>0.13300000000000001</v>
      </c>
      <c r="Z5" s="2">
        <v>0.11609999999999999</v>
      </c>
      <c r="AA5" s="2">
        <v>9.2200000000000004E-2</v>
      </c>
      <c r="AB5" s="2">
        <v>8.4400000000000003E-2</v>
      </c>
      <c r="AC5" s="2">
        <v>9.4500000000000001E-2</v>
      </c>
      <c r="AD5">
        <v>0.10829999999999999</v>
      </c>
      <c r="AE5">
        <v>0.1021</v>
      </c>
      <c r="AF5">
        <v>9.3899999999999997E-2</v>
      </c>
      <c r="AG5">
        <v>9.7000000000000003E-2</v>
      </c>
      <c r="AH5">
        <v>0.10340000000000001</v>
      </c>
      <c r="AI5">
        <v>9.9000000000000005E-2</v>
      </c>
      <c r="AJ5" s="2">
        <v>0.27629999999999999</v>
      </c>
      <c r="AK5" s="2">
        <v>0.13900000000000001</v>
      </c>
      <c r="AL5" s="2">
        <v>0.12180000000000001</v>
      </c>
      <c r="AM5">
        <v>5.1200000000000002E-2</v>
      </c>
      <c r="AN5">
        <v>5.0599999999999999E-2</v>
      </c>
      <c r="AO5">
        <v>5.11E-2</v>
      </c>
      <c r="AP5">
        <v>0.1067</v>
      </c>
      <c r="AQ5">
        <v>9.7299999999999998E-2</v>
      </c>
      <c r="AR5">
        <v>0.1013</v>
      </c>
      <c r="AS5">
        <v>0.11020000000000001</v>
      </c>
      <c r="AT5">
        <v>0.1021</v>
      </c>
      <c r="AU5">
        <v>0.1041</v>
      </c>
      <c r="AV5" s="2">
        <v>0.1449</v>
      </c>
      <c r="AW5" s="2">
        <v>0.1245</v>
      </c>
      <c r="AX5" s="2">
        <v>0.12939999999999999</v>
      </c>
      <c r="AY5">
        <v>5.1299999999999998E-2</v>
      </c>
      <c r="AZ5">
        <v>5.0900000000000001E-2</v>
      </c>
      <c r="BA5">
        <v>5.1200000000000002E-2</v>
      </c>
      <c r="BB5">
        <v>0.1027</v>
      </c>
      <c r="BC5">
        <v>9.5500000000000002E-2</v>
      </c>
      <c r="BD5">
        <v>0.10630000000000001</v>
      </c>
      <c r="BE5">
        <v>0.11119999999999999</v>
      </c>
      <c r="BF5">
        <v>0.1206</v>
      </c>
      <c r="BG5">
        <v>0.1164</v>
      </c>
      <c r="BH5" s="2">
        <v>0.12429999999999999</v>
      </c>
      <c r="BI5" s="2">
        <v>0.14849999999999999</v>
      </c>
      <c r="BJ5" s="2">
        <v>0.12670000000000001</v>
      </c>
      <c r="BK5">
        <v>5.1299999999999998E-2</v>
      </c>
      <c r="BL5">
        <v>5.0299999999999997E-2</v>
      </c>
      <c r="BM5">
        <v>5.1700000000000003E-2</v>
      </c>
      <c r="BN5">
        <v>0.1091</v>
      </c>
      <c r="BO5">
        <v>0.1037</v>
      </c>
      <c r="BP5">
        <v>0.1108</v>
      </c>
      <c r="BQ5">
        <v>0.1132</v>
      </c>
      <c r="BR5">
        <v>0.1099</v>
      </c>
      <c r="BS5">
        <v>0.1066</v>
      </c>
      <c r="BT5" s="2">
        <v>0.14699999999999999</v>
      </c>
      <c r="BU5" s="2">
        <v>0.14860000000000001</v>
      </c>
      <c r="BV5" s="2">
        <v>0.1222</v>
      </c>
      <c r="BW5">
        <v>5.0900000000000001E-2</v>
      </c>
      <c r="BX5">
        <v>5.0799999999999998E-2</v>
      </c>
      <c r="BY5">
        <v>5.1799999999999999E-2</v>
      </c>
      <c r="BZ5">
        <v>0.112</v>
      </c>
      <c r="CA5">
        <v>0.1038</v>
      </c>
      <c r="CB5">
        <v>0.1192</v>
      </c>
      <c r="CC5">
        <v>0.12239999999999999</v>
      </c>
      <c r="CD5">
        <v>0.12230000000000001</v>
      </c>
      <c r="CE5">
        <v>0.1174</v>
      </c>
      <c r="CF5" s="2">
        <v>0.15329999999999999</v>
      </c>
      <c r="CG5" s="2">
        <v>0.14099999999999999</v>
      </c>
      <c r="CH5" s="2">
        <v>0.13900000000000001</v>
      </c>
      <c r="CI5">
        <v>5.1200000000000002E-2</v>
      </c>
      <c r="CJ5">
        <v>5.0799999999999998E-2</v>
      </c>
      <c r="CK5">
        <v>5.1999999999999998E-2</v>
      </c>
      <c r="CL5">
        <v>0.1046</v>
      </c>
      <c r="CM5">
        <v>0.112</v>
      </c>
      <c r="CN5">
        <v>0.1144</v>
      </c>
      <c r="CO5">
        <v>0.1212</v>
      </c>
      <c r="CP5">
        <v>0.1198</v>
      </c>
      <c r="CQ5">
        <v>0.10929999999999999</v>
      </c>
      <c r="CR5" s="2">
        <v>0.14480000000000001</v>
      </c>
      <c r="CS5" s="2">
        <v>0.16750000000000001</v>
      </c>
      <c r="CT5" s="2">
        <v>0.13220000000000001</v>
      </c>
    </row>
    <row r="6" spans="1:98" x14ac:dyDescent="0.2">
      <c r="A6" s="1">
        <v>2.0833333333333333E-3</v>
      </c>
      <c r="B6">
        <v>25</v>
      </c>
      <c r="C6">
        <v>0.1027</v>
      </c>
      <c r="D6">
        <v>9.3799999999999994E-2</v>
      </c>
      <c r="E6">
        <v>9.4299999999999995E-2</v>
      </c>
      <c r="F6">
        <v>0.12559999999999999</v>
      </c>
      <c r="G6">
        <v>0.1076</v>
      </c>
      <c r="H6">
        <v>0.109</v>
      </c>
      <c r="I6">
        <v>0.1186</v>
      </c>
      <c r="J6">
        <v>0.1171</v>
      </c>
      <c r="K6">
        <v>0.1134</v>
      </c>
      <c r="L6" s="2">
        <v>0.1409</v>
      </c>
      <c r="M6" s="2">
        <v>0.14119999999999999</v>
      </c>
      <c r="N6" s="2">
        <v>0.13009999999999999</v>
      </c>
      <c r="O6">
        <v>0.10680000000000001</v>
      </c>
      <c r="P6">
        <v>8.7499999999999994E-2</v>
      </c>
      <c r="Q6">
        <v>9.2999999999999999E-2</v>
      </c>
      <c r="R6">
        <v>0.12509999999999999</v>
      </c>
      <c r="S6">
        <v>0.10349999999999999</v>
      </c>
      <c r="T6">
        <v>0.1017</v>
      </c>
      <c r="U6">
        <v>0.1239</v>
      </c>
      <c r="V6">
        <v>0.12139999999999999</v>
      </c>
      <c r="W6">
        <v>0.11609999999999999</v>
      </c>
      <c r="X6" s="2">
        <v>0.15079999999999999</v>
      </c>
      <c r="Y6" s="2">
        <v>0.15329999999999999</v>
      </c>
      <c r="Z6" s="2">
        <v>0.13450000000000001</v>
      </c>
      <c r="AA6" s="2">
        <v>0.107</v>
      </c>
      <c r="AB6" s="2">
        <v>9.98E-2</v>
      </c>
      <c r="AC6" s="2">
        <v>0.10920000000000001</v>
      </c>
      <c r="AD6">
        <v>0.1195</v>
      </c>
      <c r="AE6">
        <v>0.1116</v>
      </c>
      <c r="AF6">
        <v>0.10349999999999999</v>
      </c>
      <c r="AG6">
        <v>0.1082</v>
      </c>
      <c r="AH6">
        <v>0.1154</v>
      </c>
      <c r="AI6">
        <v>0.1101</v>
      </c>
      <c r="AJ6" s="2">
        <v>0.3276</v>
      </c>
      <c r="AK6" s="2">
        <v>0.1608</v>
      </c>
      <c r="AL6" s="2">
        <v>0.1401</v>
      </c>
      <c r="AM6">
        <v>5.1299999999999998E-2</v>
      </c>
      <c r="AN6">
        <v>5.0700000000000002E-2</v>
      </c>
      <c r="AO6">
        <v>5.1299999999999998E-2</v>
      </c>
      <c r="AP6">
        <v>0.1179</v>
      </c>
      <c r="AQ6">
        <v>0.1069</v>
      </c>
      <c r="AR6">
        <v>0.1119</v>
      </c>
      <c r="AS6">
        <v>0.12280000000000001</v>
      </c>
      <c r="AT6">
        <v>0.1144</v>
      </c>
      <c r="AU6">
        <v>0.1164</v>
      </c>
      <c r="AV6" s="2">
        <v>0.16900000000000001</v>
      </c>
      <c r="AW6" s="2">
        <v>0.14430000000000001</v>
      </c>
      <c r="AX6" s="2">
        <v>0.1507</v>
      </c>
      <c r="AY6">
        <v>5.1400000000000001E-2</v>
      </c>
      <c r="AZ6">
        <v>5.0900000000000001E-2</v>
      </c>
      <c r="BA6">
        <v>5.1299999999999998E-2</v>
      </c>
      <c r="BB6">
        <v>0.11459999999999999</v>
      </c>
      <c r="BC6">
        <v>0.10589999999999999</v>
      </c>
      <c r="BD6">
        <v>0.11799999999999999</v>
      </c>
      <c r="BE6">
        <v>0.12429999999999999</v>
      </c>
      <c r="BF6">
        <v>0.13639999999999999</v>
      </c>
      <c r="BG6">
        <v>0.13220000000000001</v>
      </c>
      <c r="BH6" s="2">
        <v>0.14230000000000001</v>
      </c>
      <c r="BI6" s="2">
        <v>0.17299999999999999</v>
      </c>
      <c r="BJ6" s="2">
        <v>0.1474</v>
      </c>
      <c r="BK6">
        <v>5.1299999999999998E-2</v>
      </c>
      <c r="BL6">
        <v>5.04E-2</v>
      </c>
      <c r="BM6">
        <v>5.1700000000000003E-2</v>
      </c>
      <c r="BN6">
        <v>0.1201</v>
      </c>
      <c r="BO6">
        <v>0.1147</v>
      </c>
      <c r="BP6">
        <v>0.1245</v>
      </c>
      <c r="BQ6">
        <v>0.12720000000000001</v>
      </c>
      <c r="BR6">
        <v>0.1236</v>
      </c>
      <c r="BS6">
        <v>0.11899999999999999</v>
      </c>
      <c r="BT6" s="2">
        <v>0.17050000000000001</v>
      </c>
      <c r="BU6" s="2">
        <v>0.17249999999999999</v>
      </c>
      <c r="BV6" s="2">
        <v>0.14249999999999999</v>
      </c>
      <c r="BW6">
        <v>5.0999999999999997E-2</v>
      </c>
      <c r="BX6">
        <v>5.0999999999999997E-2</v>
      </c>
      <c r="BY6">
        <v>5.1700000000000003E-2</v>
      </c>
      <c r="BZ6">
        <v>0.1236</v>
      </c>
      <c r="CA6">
        <v>0.1153</v>
      </c>
      <c r="CB6">
        <v>0.1341</v>
      </c>
      <c r="CC6">
        <v>0.13800000000000001</v>
      </c>
      <c r="CD6">
        <v>0.1389</v>
      </c>
      <c r="CE6">
        <v>0.13239999999999999</v>
      </c>
      <c r="CF6" s="2">
        <v>0.1782</v>
      </c>
      <c r="CG6" s="2">
        <v>0.16270000000000001</v>
      </c>
      <c r="CH6" s="2">
        <v>0.1646</v>
      </c>
      <c r="CI6">
        <v>5.1200000000000002E-2</v>
      </c>
      <c r="CJ6">
        <v>5.0900000000000001E-2</v>
      </c>
      <c r="CK6">
        <v>5.1900000000000002E-2</v>
      </c>
      <c r="CL6">
        <v>0.1154</v>
      </c>
      <c r="CM6">
        <v>0.125</v>
      </c>
      <c r="CN6">
        <v>0.1283</v>
      </c>
      <c r="CO6">
        <v>0.13669999999999999</v>
      </c>
      <c r="CP6">
        <v>0.13700000000000001</v>
      </c>
      <c r="CQ6">
        <v>0.1242</v>
      </c>
      <c r="CR6" s="2">
        <v>0.17050000000000001</v>
      </c>
      <c r="CS6" s="2">
        <v>0.19789999999999999</v>
      </c>
      <c r="CT6" s="2">
        <v>0.1555</v>
      </c>
    </row>
    <row r="7" spans="1:98" x14ac:dyDescent="0.2">
      <c r="A7" s="1">
        <v>2.7777777777777779E-3</v>
      </c>
      <c r="B7">
        <v>25</v>
      </c>
      <c r="C7">
        <v>0.1173</v>
      </c>
      <c r="D7">
        <v>0.1075</v>
      </c>
      <c r="E7">
        <v>0.1062</v>
      </c>
      <c r="F7">
        <v>0.13950000000000001</v>
      </c>
      <c r="G7">
        <v>0.1187</v>
      </c>
      <c r="H7">
        <v>0.1208</v>
      </c>
      <c r="I7">
        <v>0.1318</v>
      </c>
      <c r="J7">
        <v>0.13020000000000001</v>
      </c>
      <c r="K7">
        <v>0.12559999999999999</v>
      </c>
      <c r="L7" s="2">
        <v>0.1583</v>
      </c>
      <c r="M7" s="2">
        <v>0.1608</v>
      </c>
      <c r="N7" s="2">
        <v>0.14949999999999999</v>
      </c>
      <c r="O7">
        <v>0.1225</v>
      </c>
      <c r="P7">
        <v>0.1003</v>
      </c>
      <c r="Q7">
        <v>0.10440000000000001</v>
      </c>
      <c r="R7">
        <v>0.13819999999999999</v>
      </c>
      <c r="S7">
        <v>0.1134</v>
      </c>
      <c r="T7">
        <v>0.11119999999999999</v>
      </c>
      <c r="U7">
        <v>0.1371</v>
      </c>
      <c r="V7">
        <v>0.1348</v>
      </c>
      <c r="W7">
        <v>0.128</v>
      </c>
      <c r="X7" s="2">
        <v>0.17180000000000001</v>
      </c>
      <c r="Y7" s="2">
        <v>0.1736</v>
      </c>
      <c r="Z7" s="2">
        <v>0.154</v>
      </c>
      <c r="AA7" s="2">
        <v>0.1227</v>
      </c>
      <c r="AB7" s="2">
        <v>0.115</v>
      </c>
      <c r="AC7" s="2">
        <v>0.1244</v>
      </c>
      <c r="AD7">
        <v>0.13120000000000001</v>
      </c>
      <c r="AE7">
        <v>0.1212</v>
      </c>
      <c r="AF7">
        <v>0.113</v>
      </c>
      <c r="AG7">
        <v>0.12</v>
      </c>
      <c r="AH7">
        <v>0.12809999999999999</v>
      </c>
      <c r="AI7">
        <v>0.1216</v>
      </c>
      <c r="AJ7" s="2">
        <v>0.34520000000000001</v>
      </c>
      <c r="AK7" s="2">
        <v>0.183</v>
      </c>
      <c r="AL7" s="2">
        <v>0.16009999999999999</v>
      </c>
      <c r="AM7">
        <v>5.1299999999999998E-2</v>
      </c>
      <c r="AN7">
        <v>5.0599999999999999E-2</v>
      </c>
      <c r="AO7">
        <v>5.1299999999999998E-2</v>
      </c>
      <c r="AP7">
        <v>0.12920000000000001</v>
      </c>
      <c r="AQ7">
        <v>0.1168</v>
      </c>
      <c r="AR7">
        <v>0.1231</v>
      </c>
      <c r="AS7">
        <v>0.13589999999999999</v>
      </c>
      <c r="AT7">
        <v>0.127</v>
      </c>
      <c r="AU7">
        <v>0.12889999999999999</v>
      </c>
      <c r="AV7" s="2">
        <v>0.19359999999999999</v>
      </c>
      <c r="AW7" s="2">
        <v>0.16300000000000001</v>
      </c>
      <c r="AX7" s="2">
        <v>0.1726</v>
      </c>
      <c r="AY7">
        <v>5.1400000000000001E-2</v>
      </c>
      <c r="AZ7">
        <v>5.0900000000000001E-2</v>
      </c>
      <c r="BA7">
        <v>5.1299999999999998E-2</v>
      </c>
      <c r="BB7">
        <v>0.12709999999999999</v>
      </c>
      <c r="BC7">
        <v>0.11650000000000001</v>
      </c>
      <c r="BD7">
        <v>0.12920000000000001</v>
      </c>
      <c r="BE7">
        <v>0.1386</v>
      </c>
      <c r="BF7">
        <v>0.15290000000000001</v>
      </c>
      <c r="BG7">
        <v>0.14799999999999999</v>
      </c>
      <c r="BH7" s="2">
        <v>0.16320000000000001</v>
      </c>
      <c r="BI7" s="2">
        <v>0.19989999999999999</v>
      </c>
      <c r="BJ7" s="2">
        <v>0.16969999999999999</v>
      </c>
      <c r="BK7">
        <v>5.1299999999999998E-2</v>
      </c>
      <c r="BL7">
        <v>5.0200000000000002E-2</v>
      </c>
      <c r="BM7">
        <v>5.1700000000000003E-2</v>
      </c>
      <c r="BN7">
        <v>0.1323</v>
      </c>
      <c r="BO7">
        <v>0.12609999999999999</v>
      </c>
      <c r="BP7">
        <v>0.13819999999999999</v>
      </c>
      <c r="BQ7">
        <v>0.1419</v>
      </c>
      <c r="BR7">
        <v>0.13880000000000001</v>
      </c>
      <c r="BS7">
        <v>0.13159999999999999</v>
      </c>
      <c r="BT7" s="2">
        <v>0.1951</v>
      </c>
      <c r="BU7" s="2">
        <v>0.19800000000000001</v>
      </c>
      <c r="BV7" s="2">
        <v>0.16239999999999999</v>
      </c>
      <c r="BW7">
        <v>5.0999999999999997E-2</v>
      </c>
      <c r="BX7">
        <v>5.0900000000000001E-2</v>
      </c>
      <c r="BY7">
        <v>5.1700000000000003E-2</v>
      </c>
      <c r="BZ7">
        <v>0.13569999999999999</v>
      </c>
      <c r="CA7">
        <v>0.12690000000000001</v>
      </c>
      <c r="CB7">
        <v>0.1489</v>
      </c>
      <c r="CC7">
        <v>0.154</v>
      </c>
      <c r="CD7">
        <v>0.15160000000000001</v>
      </c>
      <c r="CE7">
        <v>0.1479</v>
      </c>
      <c r="CF7" s="2">
        <v>0.20349999999999999</v>
      </c>
      <c r="CG7" s="2">
        <v>0.18479999999999999</v>
      </c>
      <c r="CH7" s="2">
        <v>0.19040000000000001</v>
      </c>
      <c r="CI7">
        <v>5.1200000000000002E-2</v>
      </c>
      <c r="CJ7">
        <v>5.0799999999999998E-2</v>
      </c>
      <c r="CK7">
        <v>5.1900000000000002E-2</v>
      </c>
      <c r="CL7">
        <v>0.12839999999999999</v>
      </c>
      <c r="CM7">
        <v>0.13869999999999999</v>
      </c>
      <c r="CN7">
        <v>0.1424</v>
      </c>
      <c r="CO7">
        <v>0.15359999999999999</v>
      </c>
      <c r="CP7">
        <v>0.155</v>
      </c>
      <c r="CQ7">
        <v>0.13969999999999999</v>
      </c>
      <c r="CR7" s="2">
        <v>0.19719999999999999</v>
      </c>
      <c r="CS7" s="2">
        <v>0.2296</v>
      </c>
      <c r="CT7" s="2">
        <v>0.1802</v>
      </c>
    </row>
    <row r="8" spans="1:98" x14ac:dyDescent="0.2">
      <c r="A8" s="1">
        <v>3.472222222222222E-3</v>
      </c>
      <c r="B8">
        <v>25</v>
      </c>
      <c r="C8">
        <v>0.1333</v>
      </c>
      <c r="D8">
        <v>0.11849999999999999</v>
      </c>
      <c r="E8">
        <v>0.1191</v>
      </c>
      <c r="F8">
        <v>0.15479999999999999</v>
      </c>
      <c r="G8">
        <v>0.1308</v>
      </c>
      <c r="H8">
        <v>0.13220000000000001</v>
      </c>
      <c r="I8">
        <v>0.14510000000000001</v>
      </c>
      <c r="J8">
        <v>0.1452</v>
      </c>
      <c r="K8">
        <v>0.13900000000000001</v>
      </c>
      <c r="L8" s="2">
        <v>0.17829999999999999</v>
      </c>
      <c r="M8" s="2">
        <v>0.1817</v>
      </c>
      <c r="N8" s="2">
        <v>0.1699</v>
      </c>
      <c r="O8">
        <v>0.13880000000000001</v>
      </c>
      <c r="P8">
        <v>0.1124</v>
      </c>
      <c r="Q8">
        <v>0.1177</v>
      </c>
      <c r="R8">
        <v>0.15160000000000001</v>
      </c>
      <c r="S8">
        <v>0.12330000000000001</v>
      </c>
      <c r="T8">
        <v>0.12039999999999999</v>
      </c>
      <c r="U8">
        <v>0.15129999999999999</v>
      </c>
      <c r="V8">
        <v>0.14849999999999999</v>
      </c>
      <c r="W8">
        <v>0.1406</v>
      </c>
      <c r="X8" s="2">
        <v>0.1923</v>
      </c>
      <c r="Y8" s="2">
        <v>0.19520000000000001</v>
      </c>
      <c r="Z8" s="2">
        <v>0.1744</v>
      </c>
      <c r="AA8" s="2">
        <v>0.14030000000000001</v>
      </c>
      <c r="AB8" s="2">
        <v>0.12920000000000001</v>
      </c>
      <c r="AC8" s="2">
        <v>0.1411</v>
      </c>
      <c r="AD8">
        <v>0.1431</v>
      </c>
      <c r="AE8">
        <v>0.12959999999999999</v>
      </c>
      <c r="AF8">
        <v>0.122</v>
      </c>
      <c r="AG8">
        <v>0.13159999999999999</v>
      </c>
      <c r="AH8">
        <v>0.1409</v>
      </c>
      <c r="AI8">
        <v>0.13400000000000001</v>
      </c>
      <c r="AJ8" s="2">
        <v>0.33700000000000002</v>
      </c>
      <c r="AK8" s="2">
        <v>0.2056</v>
      </c>
      <c r="AL8" s="2">
        <v>0.18110000000000001</v>
      </c>
      <c r="AM8">
        <v>5.1299999999999998E-2</v>
      </c>
      <c r="AN8">
        <v>5.0599999999999999E-2</v>
      </c>
      <c r="AO8">
        <v>5.1299999999999998E-2</v>
      </c>
      <c r="AP8">
        <v>0.14149999999999999</v>
      </c>
      <c r="AQ8">
        <v>0.12740000000000001</v>
      </c>
      <c r="AR8">
        <v>0.13450000000000001</v>
      </c>
      <c r="AS8">
        <v>0.1497</v>
      </c>
      <c r="AT8">
        <v>0.1396</v>
      </c>
      <c r="AU8">
        <v>0.14180000000000001</v>
      </c>
      <c r="AV8" s="2">
        <v>0.21870000000000001</v>
      </c>
      <c r="AW8" s="2">
        <v>0.18340000000000001</v>
      </c>
      <c r="AX8" s="2">
        <v>0.19639999999999999</v>
      </c>
      <c r="AY8">
        <v>5.1299999999999998E-2</v>
      </c>
      <c r="AZ8">
        <v>5.0799999999999998E-2</v>
      </c>
      <c r="BA8">
        <v>5.1400000000000001E-2</v>
      </c>
      <c r="BB8">
        <v>0.1406</v>
      </c>
      <c r="BC8">
        <v>0.1283</v>
      </c>
      <c r="BD8">
        <v>0.1409</v>
      </c>
      <c r="BE8">
        <v>0.1525</v>
      </c>
      <c r="BF8">
        <v>0.16969999999999999</v>
      </c>
      <c r="BG8">
        <v>0.16470000000000001</v>
      </c>
      <c r="BH8" s="2">
        <v>0.18340000000000001</v>
      </c>
      <c r="BI8" s="2">
        <v>0.22689999999999999</v>
      </c>
      <c r="BJ8" s="2">
        <v>0.1915</v>
      </c>
      <c r="BK8">
        <v>5.1299999999999998E-2</v>
      </c>
      <c r="BL8">
        <v>5.04E-2</v>
      </c>
      <c r="BM8">
        <v>5.1799999999999999E-2</v>
      </c>
      <c r="BN8">
        <v>0.14419999999999999</v>
      </c>
      <c r="BO8">
        <v>0.13819999999999999</v>
      </c>
      <c r="BP8">
        <v>0.15290000000000001</v>
      </c>
      <c r="BQ8">
        <v>0.15629999999999999</v>
      </c>
      <c r="BR8">
        <v>0.15379999999999999</v>
      </c>
      <c r="BS8">
        <v>0.14530000000000001</v>
      </c>
      <c r="BT8" s="2">
        <v>0.22070000000000001</v>
      </c>
      <c r="BU8" s="2">
        <v>0.22450000000000001</v>
      </c>
      <c r="BV8" s="2">
        <v>0.184</v>
      </c>
      <c r="BW8">
        <v>5.11E-2</v>
      </c>
      <c r="BX8">
        <v>5.0900000000000001E-2</v>
      </c>
      <c r="BY8">
        <v>5.1700000000000003E-2</v>
      </c>
      <c r="BZ8">
        <v>0.1482</v>
      </c>
      <c r="CA8">
        <v>0.1394</v>
      </c>
      <c r="CB8">
        <v>0.1646</v>
      </c>
      <c r="CC8">
        <v>0.17050000000000001</v>
      </c>
      <c r="CD8">
        <v>0.17019999999999999</v>
      </c>
      <c r="CE8">
        <v>0.1651</v>
      </c>
      <c r="CF8" s="2">
        <v>0.2296</v>
      </c>
      <c r="CG8" s="2">
        <v>0.20949999999999999</v>
      </c>
      <c r="CH8" s="2">
        <v>0.21790000000000001</v>
      </c>
      <c r="CI8">
        <v>5.1200000000000002E-2</v>
      </c>
      <c r="CJ8">
        <v>5.0799999999999998E-2</v>
      </c>
      <c r="CK8">
        <v>5.21E-2</v>
      </c>
      <c r="CL8">
        <v>0.14019999999999999</v>
      </c>
      <c r="CM8">
        <v>0.15409999999999999</v>
      </c>
      <c r="CN8">
        <v>0.1583</v>
      </c>
      <c r="CO8">
        <v>0.17069999999999999</v>
      </c>
      <c r="CP8">
        <v>0.17369999999999999</v>
      </c>
      <c r="CQ8">
        <v>0.15659999999999999</v>
      </c>
      <c r="CR8" s="2">
        <v>0.22700000000000001</v>
      </c>
      <c r="CS8" s="2">
        <v>0.2626</v>
      </c>
      <c r="CT8" s="2">
        <v>0.20480000000000001</v>
      </c>
    </row>
    <row r="9" spans="1:98" x14ac:dyDescent="0.2">
      <c r="A9" s="1">
        <v>4.1666666666666666E-3</v>
      </c>
      <c r="B9">
        <v>25</v>
      </c>
      <c r="C9">
        <v>0.14910000000000001</v>
      </c>
      <c r="D9">
        <v>0.13350000000000001</v>
      </c>
      <c r="E9">
        <v>0.1318</v>
      </c>
      <c r="F9">
        <v>0.17119999999999999</v>
      </c>
      <c r="G9">
        <v>0.14360000000000001</v>
      </c>
      <c r="H9">
        <v>0.14480000000000001</v>
      </c>
      <c r="I9">
        <v>0.1598</v>
      </c>
      <c r="J9">
        <v>0.15970000000000001</v>
      </c>
      <c r="K9">
        <v>0.15310000000000001</v>
      </c>
      <c r="L9" s="2">
        <v>0.1983</v>
      </c>
      <c r="M9" s="2">
        <v>0.2014</v>
      </c>
      <c r="N9" s="2">
        <v>0.1908</v>
      </c>
      <c r="O9">
        <v>0.155</v>
      </c>
      <c r="P9">
        <v>0.1258</v>
      </c>
      <c r="Q9">
        <v>0.12939999999999999</v>
      </c>
      <c r="R9">
        <v>0.1658</v>
      </c>
      <c r="S9">
        <v>0.13400000000000001</v>
      </c>
      <c r="T9">
        <v>0.1305</v>
      </c>
      <c r="U9">
        <v>0.16569999999999999</v>
      </c>
      <c r="V9">
        <v>0.16320000000000001</v>
      </c>
      <c r="W9">
        <v>0.1532</v>
      </c>
      <c r="X9" s="2">
        <v>0.2142</v>
      </c>
      <c r="Y9" s="2">
        <v>0.2177</v>
      </c>
      <c r="Z9" s="2">
        <v>0.1953</v>
      </c>
      <c r="AA9" s="2">
        <v>0.15690000000000001</v>
      </c>
      <c r="AB9" s="2">
        <v>0.14530000000000001</v>
      </c>
      <c r="AC9" s="2">
        <v>0.15959999999999999</v>
      </c>
      <c r="AD9">
        <v>0.1552</v>
      </c>
      <c r="AE9">
        <v>0.1401</v>
      </c>
      <c r="AF9">
        <v>0.13220000000000001</v>
      </c>
      <c r="AG9">
        <v>0.14399999999999999</v>
      </c>
      <c r="AH9">
        <v>0.15479999999999999</v>
      </c>
      <c r="AI9">
        <v>0.14599999999999999</v>
      </c>
      <c r="AJ9" s="2">
        <v>0.43080000000000002</v>
      </c>
      <c r="AK9" s="2">
        <v>0.22969999999999999</v>
      </c>
      <c r="AL9" s="2">
        <v>0.2021</v>
      </c>
      <c r="AM9">
        <v>5.1200000000000002E-2</v>
      </c>
      <c r="AN9">
        <v>5.0599999999999999E-2</v>
      </c>
      <c r="AO9">
        <v>5.11E-2</v>
      </c>
      <c r="AP9">
        <v>0.15379999999999999</v>
      </c>
      <c r="AQ9">
        <v>0.13780000000000001</v>
      </c>
      <c r="AR9">
        <v>0.14610000000000001</v>
      </c>
      <c r="AS9">
        <v>0.16220000000000001</v>
      </c>
      <c r="AT9">
        <v>0.15329999999999999</v>
      </c>
      <c r="AU9">
        <v>0.155</v>
      </c>
      <c r="AV9" s="2">
        <v>0.24490000000000001</v>
      </c>
      <c r="AW9" s="2">
        <v>0.2036</v>
      </c>
      <c r="AX9" s="2">
        <v>0.22009999999999999</v>
      </c>
      <c r="AY9">
        <v>5.1299999999999998E-2</v>
      </c>
      <c r="AZ9">
        <v>5.0799999999999998E-2</v>
      </c>
      <c r="BA9">
        <v>5.1200000000000002E-2</v>
      </c>
      <c r="BB9">
        <v>0.15390000000000001</v>
      </c>
      <c r="BC9">
        <v>0.1406</v>
      </c>
      <c r="BD9">
        <v>0.1527</v>
      </c>
      <c r="BE9">
        <v>0.16719999999999999</v>
      </c>
      <c r="BF9">
        <v>0.187</v>
      </c>
      <c r="BG9">
        <v>0.18099999999999999</v>
      </c>
      <c r="BH9" s="2">
        <v>0.20780000000000001</v>
      </c>
      <c r="BI9" s="2">
        <v>0.25480000000000003</v>
      </c>
      <c r="BJ9" s="2">
        <v>0.21440000000000001</v>
      </c>
      <c r="BK9">
        <v>5.1200000000000002E-2</v>
      </c>
      <c r="BL9">
        <v>5.0200000000000002E-2</v>
      </c>
      <c r="BM9">
        <v>5.1700000000000003E-2</v>
      </c>
      <c r="BN9">
        <v>0.15629999999999999</v>
      </c>
      <c r="BO9">
        <v>0.15060000000000001</v>
      </c>
      <c r="BP9">
        <v>0.16819999999999999</v>
      </c>
      <c r="BQ9">
        <v>0.1721</v>
      </c>
      <c r="BR9">
        <v>0.16969999999999999</v>
      </c>
      <c r="BS9">
        <v>0.157</v>
      </c>
      <c r="BT9" s="2">
        <v>0.24640000000000001</v>
      </c>
      <c r="BU9" s="2">
        <v>0.25169999999999998</v>
      </c>
      <c r="BV9" s="2">
        <v>0.20469999999999999</v>
      </c>
      <c r="BW9">
        <v>5.0999999999999997E-2</v>
      </c>
      <c r="BX9">
        <v>5.0900000000000001E-2</v>
      </c>
      <c r="BY9">
        <v>5.1799999999999999E-2</v>
      </c>
      <c r="BZ9">
        <v>0.16120000000000001</v>
      </c>
      <c r="CA9">
        <v>0.15210000000000001</v>
      </c>
      <c r="CB9">
        <v>0.18010000000000001</v>
      </c>
      <c r="CC9">
        <v>0.18720000000000001</v>
      </c>
      <c r="CD9">
        <v>0.18820000000000001</v>
      </c>
      <c r="CE9">
        <v>0.18110000000000001</v>
      </c>
      <c r="CF9" s="2">
        <v>0.25590000000000002</v>
      </c>
      <c r="CG9" s="2">
        <v>0.23200000000000001</v>
      </c>
      <c r="CH9" s="2">
        <v>0.24590000000000001</v>
      </c>
      <c r="CI9">
        <v>5.1299999999999998E-2</v>
      </c>
      <c r="CJ9">
        <v>5.0799999999999998E-2</v>
      </c>
      <c r="CK9">
        <v>5.1999999999999998E-2</v>
      </c>
      <c r="CL9">
        <v>0.15290000000000001</v>
      </c>
      <c r="CM9">
        <v>0.1678</v>
      </c>
      <c r="CN9">
        <v>0.17430000000000001</v>
      </c>
      <c r="CO9">
        <v>0.18820000000000001</v>
      </c>
      <c r="CP9">
        <v>0.19359999999999999</v>
      </c>
      <c r="CQ9">
        <v>0.1736</v>
      </c>
      <c r="CR9" s="2">
        <v>0.25769999999999998</v>
      </c>
      <c r="CS9" s="2">
        <v>0.29620000000000002</v>
      </c>
      <c r="CT9" s="2">
        <v>0.2301</v>
      </c>
    </row>
    <row r="10" spans="1:98" x14ac:dyDescent="0.2">
      <c r="A10" s="1">
        <v>4.8611111111111112E-3</v>
      </c>
      <c r="B10">
        <v>25</v>
      </c>
      <c r="C10">
        <v>0.16669999999999999</v>
      </c>
      <c r="D10">
        <v>0.1467</v>
      </c>
      <c r="E10">
        <v>0.14530000000000001</v>
      </c>
      <c r="F10">
        <v>0.187</v>
      </c>
      <c r="G10">
        <v>0.15659999999999999</v>
      </c>
      <c r="H10">
        <v>0.158</v>
      </c>
      <c r="I10">
        <v>0.1736</v>
      </c>
      <c r="J10">
        <v>0.1739</v>
      </c>
      <c r="K10">
        <v>0.16769999999999999</v>
      </c>
      <c r="L10" s="2">
        <v>0.2198</v>
      </c>
      <c r="M10" s="2">
        <v>0.22320000000000001</v>
      </c>
      <c r="N10" s="2">
        <v>0.21199999999999999</v>
      </c>
      <c r="O10">
        <v>0.1721</v>
      </c>
      <c r="P10">
        <v>0.13919999999999999</v>
      </c>
      <c r="Q10">
        <v>0.14169999999999999</v>
      </c>
      <c r="R10">
        <v>0.18060000000000001</v>
      </c>
      <c r="S10">
        <v>0.1449</v>
      </c>
      <c r="T10">
        <v>0.1404</v>
      </c>
      <c r="U10">
        <v>0.1802</v>
      </c>
      <c r="V10">
        <v>0.17749999999999999</v>
      </c>
      <c r="W10">
        <v>0.16650000000000001</v>
      </c>
      <c r="X10" s="2">
        <v>0.23669999999999999</v>
      </c>
      <c r="Y10" s="2">
        <v>0.2407</v>
      </c>
      <c r="Z10" s="2">
        <v>0.21640000000000001</v>
      </c>
      <c r="AA10" s="2">
        <v>0.17469999999999999</v>
      </c>
      <c r="AB10" s="2">
        <v>0.16189999999999999</v>
      </c>
      <c r="AC10" s="2">
        <v>0.18210000000000001</v>
      </c>
      <c r="AD10">
        <v>0.1678</v>
      </c>
      <c r="AE10">
        <v>0.15</v>
      </c>
      <c r="AF10">
        <v>0.14199999999999999</v>
      </c>
      <c r="AG10">
        <v>0.15570000000000001</v>
      </c>
      <c r="AH10">
        <v>0.1681</v>
      </c>
      <c r="AI10">
        <v>0.15890000000000001</v>
      </c>
      <c r="AJ10" s="2">
        <v>0.42370000000000002</v>
      </c>
      <c r="AK10" s="2">
        <v>0.25380000000000003</v>
      </c>
      <c r="AL10" s="2">
        <v>0.2235</v>
      </c>
      <c r="AM10">
        <v>5.1299999999999998E-2</v>
      </c>
      <c r="AN10">
        <v>5.0599999999999999E-2</v>
      </c>
      <c r="AO10">
        <v>5.1299999999999998E-2</v>
      </c>
      <c r="AP10">
        <v>0.1656</v>
      </c>
      <c r="AQ10">
        <v>0.1484</v>
      </c>
      <c r="AR10">
        <v>0.15809999999999999</v>
      </c>
      <c r="AS10">
        <v>0.1759</v>
      </c>
      <c r="AT10">
        <v>0.16619999999999999</v>
      </c>
      <c r="AU10">
        <v>0.16900000000000001</v>
      </c>
      <c r="AV10" s="2">
        <v>0.27050000000000002</v>
      </c>
      <c r="AW10" s="2">
        <v>0.22470000000000001</v>
      </c>
      <c r="AX10" s="2">
        <v>0.24479999999999999</v>
      </c>
      <c r="AY10">
        <v>5.1299999999999998E-2</v>
      </c>
      <c r="AZ10">
        <v>5.0900000000000001E-2</v>
      </c>
      <c r="BA10">
        <v>5.1299999999999998E-2</v>
      </c>
      <c r="BB10">
        <v>0.16769999999999999</v>
      </c>
      <c r="BC10">
        <v>0.153</v>
      </c>
      <c r="BD10">
        <v>0.1651</v>
      </c>
      <c r="BE10">
        <v>0.182</v>
      </c>
      <c r="BF10">
        <v>0.20430000000000001</v>
      </c>
      <c r="BG10">
        <v>0.1981</v>
      </c>
      <c r="BH10" s="2">
        <v>0.23230000000000001</v>
      </c>
      <c r="BI10" s="2">
        <v>0.2843</v>
      </c>
      <c r="BJ10" s="2">
        <v>0.23780000000000001</v>
      </c>
      <c r="BK10">
        <v>5.1200000000000002E-2</v>
      </c>
      <c r="BL10">
        <v>5.0299999999999997E-2</v>
      </c>
      <c r="BM10">
        <v>5.1700000000000003E-2</v>
      </c>
      <c r="BN10">
        <v>0.16950000000000001</v>
      </c>
      <c r="BO10">
        <v>0.16400000000000001</v>
      </c>
      <c r="BP10">
        <v>0.18260000000000001</v>
      </c>
      <c r="BQ10">
        <v>0.187</v>
      </c>
      <c r="BR10">
        <v>0.18540000000000001</v>
      </c>
      <c r="BS10">
        <v>0.16980000000000001</v>
      </c>
      <c r="BT10" s="2">
        <v>0.27289999999999998</v>
      </c>
      <c r="BU10" s="2">
        <v>0.27989999999999998</v>
      </c>
      <c r="BV10" s="2">
        <v>0.22650000000000001</v>
      </c>
      <c r="BW10">
        <v>5.0900000000000001E-2</v>
      </c>
      <c r="BX10">
        <v>5.0900000000000001E-2</v>
      </c>
      <c r="BY10">
        <v>5.1700000000000003E-2</v>
      </c>
      <c r="BZ10">
        <v>0.17349999999999999</v>
      </c>
      <c r="CA10">
        <v>0.16589999999999999</v>
      </c>
      <c r="CB10">
        <v>0.19639999999999999</v>
      </c>
      <c r="CC10">
        <v>0.2051</v>
      </c>
      <c r="CD10">
        <v>0.20710000000000001</v>
      </c>
      <c r="CE10">
        <v>0.19750000000000001</v>
      </c>
      <c r="CF10" s="2">
        <v>0.28249999999999997</v>
      </c>
      <c r="CG10" s="2">
        <v>0.25580000000000003</v>
      </c>
      <c r="CH10" s="2">
        <v>0.27410000000000001</v>
      </c>
      <c r="CI10">
        <v>5.11E-2</v>
      </c>
      <c r="CJ10">
        <v>5.0700000000000002E-2</v>
      </c>
      <c r="CK10">
        <v>5.1999999999999998E-2</v>
      </c>
      <c r="CL10">
        <v>0.1673</v>
      </c>
      <c r="CM10">
        <v>0.18360000000000001</v>
      </c>
      <c r="CN10">
        <v>0.191</v>
      </c>
      <c r="CO10">
        <v>0.20619999999999999</v>
      </c>
      <c r="CP10">
        <v>0.21279999999999999</v>
      </c>
      <c r="CQ10">
        <v>0.19020000000000001</v>
      </c>
      <c r="CR10" s="2">
        <v>0.2878</v>
      </c>
      <c r="CS10" s="2">
        <v>0.33050000000000002</v>
      </c>
      <c r="CT10" s="2">
        <v>0.255</v>
      </c>
    </row>
    <row r="11" spans="1:98" x14ac:dyDescent="0.2">
      <c r="A11" s="1">
        <v>5.5555555555555558E-3</v>
      </c>
      <c r="B11">
        <v>25</v>
      </c>
      <c r="C11">
        <v>0.18329999999999999</v>
      </c>
      <c r="D11">
        <v>0.1608</v>
      </c>
      <c r="E11">
        <v>0.15909999999999999</v>
      </c>
      <c r="F11">
        <v>0.2039</v>
      </c>
      <c r="G11">
        <v>0.1701</v>
      </c>
      <c r="H11">
        <v>0.17050000000000001</v>
      </c>
      <c r="I11">
        <v>0.18820000000000001</v>
      </c>
      <c r="J11">
        <v>0.1883</v>
      </c>
      <c r="K11">
        <v>0.1822</v>
      </c>
      <c r="L11" s="2">
        <v>0.2424</v>
      </c>
      <c r="M11" s="2">
        <v>0.246</v>
      </c>
      <c r="N11" s="2">
        <v>0.23449999999999999</v>
      </c>
      <c r="O11">
        <v>0.19139999999999999</v>
      </c>
      <c r="P11">
        <v>0.15329999999999999</v>
      </c>
      <c r="Q11">
        <v>0.15390000000000001</v>
      </c>
      <c r="R11">
        <v>0.1958</v>
      </c>
      <c r="S11">
        <v>0.15579999999999999</v>
      </c>
      <c r="T11">
        <v>0.15040000000000001</v>
      </c>
      <c r="U11">
        <v>0.1951</v>
      </c>
      <c r="V11">
        <v>0.19220000000000001</v>
      </c>
      <c r="W11">
        <v>0.1804</v>
      </c>
      <c r="X11" s="2">
        <v>0.2591</v>
      </c>
      <c r="Y11" s="2">
        <v>0.2641</v>
      </c>
      <c r="Z11" s="2">
        <v>0.2382</v>
      </c>
      <c r="AA11" s="2">
        <v>0.192</v>
      </c>
      <c r="AB11" s="2">
        <v>0.17649999999999999</v>
      </c>
      <c r="AC11" s="2">
        <v>0.20430000000000001</v>
      </c>
      <c r="AD11">
        <v>0.1807</v>
      </c>
      <c r="AE11">
        <v>0.16070000000000001</v>
      </c>
      <c r="AF11">
        <v>0.1522</v>
      </c>
      <c r="AG11">
        <v>0.16789999999999999</v>
      </c>
      <c r="AH11">
        <v>0.1817</v>
      </c>
      <c r="AI11">
        <v>0.17119999999999999</v>
      </c>
      <c r="AJ11" s="2">
        <v>0.43740000000000001</v>
      </c>
      <c r="AK11" s="2">
        <v>0.27829999999999999</v>
      </c>
      <c r="AL11" s="2">
        <v>0.24629999999999999</v>
      </c>
      <c r="AM11">
        <v>5.1200000000000002E-2</v>
      </c>
      <c r="AN11">
        <v>5.0500000000000003E-2</v>
      </c>
      <c r="AO11">
        <v>5.1200000000000002E-2</v>
      </c>
      <c r="AP11">
        <v>0.17860000000000001</v>
      </c>
      <c r="AQ11">
        <v>0.15909999999999999</v>
      </c>
      <c r="AR11">
        <v>0.17069999999999999</v>
      </c>
      <c r="AS11">
        <v>0.18959999999999999</v>
      </c>
      <c r="AT11">
        <v>0.18010000000000001</v>
      </c>
      <c r="AU11">
        <v>0.1825</v>
      </c>
      <c r="AV11" s="2">
        <v>0.2994</v>
      </c>
      <c r="AW11" s="2">
        <v>0.24610000000000001</v>
      </c>
      <c r="AX11" s="2">
        <v>0.26960000000000001</v>
      </c>
      <c r="AY11">
        <v>5.1299999999999998E-2</v>
      </c>
      <c r="AZ11">
        <v>5.0700000000000002E-2</v>
      </c>
      <c r="BA11">
        <v>5.1299999999999998E-2</v>
      </c>
      <c r="BB11">
        <v>0.18140000000000001</v>
      </c>
      <c r="BC11">
        <v>0.1658</v>
      </c>
      <c r="BD11">
        <v>0.17780000000000001</v>
      </c>
      <c r="BE11">
        <v>0.1963</v>
      </c>
      <c r="BF11">
        <v>0.22189999999999999</v>
      </c>
      <c r="BG11">
        <v>0.21579999999999999</v>
      </c>
      <c r="BH11" s="2">
        <v>0.25750000000000001</v>
      </c>
      <c r="BI11" s="2">
        <v>0.31240000000000001</v>
      </c>
      <c r="BJ11" s="2">
        <v>0.26129999999999998</v>
      </c>
      <c r="BK11">
        <v>5.1299999999999998E-2</v>
      </c>
      <c r="BL11">
        <v>5.0200000000000002E-2</v>
      </c>
      <c r="BM11">
        <v>5.16E-2</v>
      </c>
      <c r="BN11">
        <v>0.18229999999999999</v>
      </c>
      <c r="BO11">
        <v>0.1769</v>
      </c>
      <c r="BP11">
        <v>0.19800000000000001</v>
      </c>
      <c r="BQ11">
        <v>0.20300000000000001</v>
      </c>
      <c r="BR11">
        <v>0.20200000000000001</v>
      </c>
      <c r="BS11">
        <v>0.18329999999999999</v>
      </c>
      <c r="BT11" s="2">
        <v>0.29909999999999998</v>
      </c>
      <c r="BU11" s="2">
        <v>0.30669999999999997</v>
      </c>
      <c r="BV11" s="2">
        <v>0.24779999999999999</v>
      </c>
      <c r="BW11">
        <v>5.0900000000000001E-2</v>
      </c>
      <c r="BX11">
        <v>5.0700000000000002E-2</v>
      </c>
      <c r="BY11">
        <v>5.16E-2</v>
      </c>
      <c r="BZ11">
        <v>0.186</v>
      </c>
      <c r="CA11">
        <v>0.1794</v>
      </c>
      <c r="CB11">
        <v>0.21290000000000001</v>
      </c>
      <c r="CC11">
        <v>0.22189999999999999</v>
      </c>
      <c r="CD11">
        <v>0.22589999999999999</v>
      </c>
      <c r="CE11">
        <v>0.21479999999999999</v>
      </c>
      <c r="CF11" s="2">
        <v>0.3115</v>
      </c>
      <c r="CG11" s="2">
        <v>0.27960000000000002</v>
      </c>
      <c r="CH11" s="2">
        <v>0.3039</v>
      </c>
      <c r="CI11">
        <v>5.11E-2</v>
      </c>
      <c r="CJ11">
        <v>5.0700000000000002E-2</v>
      </c>
      <c r="CK11">
        <v>5.1999999999999998E-2</v>
      </c>
      <c r="CL11">
        <v>0.18090000000000001</v>
      </c>
      <c r="CM11">
        <v>0.1993</v>
      </c>
      <c r="CN11">
        <v>0.20780000000000001</v>
      </c>
      <c r="CO11">
        <v>0.22509999999999999</v>
      </c>
      <c r="CP11">
        <v>0.23269999999999999</v>
      </c>
      <c r="CQ11">
        <v>0.20810000000000001</v>
      </c>
      <c r="CR11" s="2">
        <v>0.31940000000000002</v>
      </c>
      <c r="CS11" s="2">
        <v>0.36499999999999999</v>
      </c>
      <c r="CT11" s="2">
        <v>0.27989999999999998</v>
      </c>
    </row>
    <row r="12" spans="1:98" x14ac:dyDescent="0.2">
      <c r="A12" s="1">
        <v>6.2499999999999995E-3</v>
      </c>
      <c r="B12">
        <v>25</v>
      </c>
      <c r="C12">
        <v>0.2019</v>
      </c>
      <c r="D12">
        <v>0.17469999999999999</v>
      </c>
      <c r="E12">
        <v>0.17319999999999999</v>
      </c>
      <c r="F12">
        <v>0.222</v>
      </c>
      <c r="G12">
        <v>0.1845</v>
      </c>
      <c r="H12">
        <v>0.18490000000000001</v>
      </c>
      <c r="I12">
        <v>0.2029</v>
      </c>
      <c r="J12">
        <v>0.2039</v>
      </c>
      <c r="K12">
        <v>0.19719999999999999</v>
      </c>
      <c r="L12" s="2">
        <v>0.26379999999999998</v>
      </c>
      <c r="M12" s="2">
        <v>0.26910000000000001</v>
      </c>
      <c r="N12" s="2">
        <v>0.25650000000000001</v>
      </c>
      <c r="O12">
        <v>0.21</v>
      </c>
      <c r="P12">
        <v>0.16719999999999999</v>
      </c>
      <c r="Q12">
        <v>0.1673</v>
      </c>
      <c r="R12">
        <v>0.2114</v>
      </c>
      <c r="S12">
        <v>0.16739999999999999</v>
      </c>
      <c r="T12">
        <v>0.16139999999999999</v>
      </c>
      <c r="U12">
        <v>0.21029999999999999</v>
      </c>
      <c r="V12">
        <v>0.20810000000000001</v>
      </c>
      <c r="W12">
        <v>0.19350000000000001</v>
      </c>
      <c r="X12" s="2">
        <v>0.28310000000000002</v>
      </c>
      <c r="Y12" s="2">
        <v>0.28839999999999999</v>
      </c>
      <c r="Z12" s="2">
        <v>0.2606</v>
      </c>
      <c r="AA12" s="2">
        <v>0.21060000000000001</v>
      </c>
      <c r="AB12" s="2">
        <v>0.19389999999999999</v>
      </c>
      <c r="AC12" s="2">
        <v>0.22509999999999999</v>
      </c>
      <c r="AD12">
        <v>0.19389999999999999</v>
      </c>
      <c r="AE12">
        <v>0.17119999999999999</v>
      </c>
      <c r="AF12">
        <v>0.16259999999999999</v>
      </c>
      <c r="AG12">
        <v>0.17979999999999999</v>
      </c>
      <c r="AH12">
        <v>0.1958</v>
      </c>
      <c r="AI12">
        <v>0.18459999999999999</v>
      </c>
      <c r="AJ12" s="2">
        <v>0.47299999999999998</v>
      </c>
      <c r="AK12" s="2">
        <v>0.3049</v>
      </c>
      <c r="AL12" s="2">
        <v>0.26779999999999998</v>
      </c>
      <c r="AM12">
        <v>5.1299999999999998E-2</v>
      </c>
      <c r="AN12">
        <v>5.0500000000000003E-2</v>
      </c>
      <c r="AO12">
        <v>5.1299999999999998E-2</v>
      </c>
      <c r="AP12">
        <v>0.19170000000000001</v>
      </c>
      <c r="AQ12">
        <v>0.17030000000000001</v>
      </c>
      <c r="AR12">
        <v>0.1835</v>
      </c>
      <c r="AS12">
        <v>0.2041</v>
      </c>
      <c r="AT12">
        <v>0.193</v>
      </c>
      <c r="AU12">
        <v>0.1963</v>
      </c>
      <c r="AV12" s="2">
        <v>0.3281</v>
      </c>
      <c r="AW12" s="2">
        <v>0.26700000000000002</v>
      </c>
      <c r="AX12" s="2">
        <v>0.2959</v>
      </c>
      <c r="AY12">
        <v>5.1299999999999998E-2</v>
      </c>
      <c r="AZ12">
        <v>5.0900000000000001E-2</v>
      </c>
      <c r="BA12">
        <v>5.1299999999999998E-2</v>
      </c>
      <c r="BB12">
        <v>0.19539999999999999</v>
      </c>
      <c r="BC12">
        <v>0.1784</v>
      </c>
      <c r="BD12">
        <v>0.1903</v>
      </c>
      <c r="BE12">
        <v>0.21160000000000001</v>
      </c>
      <c r="BF12">
        <v>0.23910000000000001</v>
      </c>
      <c r="BG12">
        <v>0.23369999999999999</v>
      </c>
      <c r="BH12" s="2">
        <v>0.28349999999999997</v>
      </c>
      <c r="BI12" s="2">
        <v>0.34610000000000002</v>
      </c>
      <c r="BJ12" s="2">
        <v>0.28410000000000002</v>
      </c>
      <c r="BK12">
        <v>5.1299999999999998E-2</v>
      </c>
      <c r="BL12">
        <v>5.0299999999999997E-2</v>
      </c>
      <c r="BM12">
        <v>5.1499999999999997E-2</v>
      </c>
      <c r="BN12">
        <v>0.1958</v>
      </c>
      <c r="BO12">
        <v>0.1905</v>
      </c>
      <c r="BP12">
        <v>0.21440000000000001</v>
      </c>
      <c r="BQ12">
        <v>0.21859999999999999</v>
      </c>
      <c r="BR12">
        <v>0.219</v>
      </c>
      <c r="BS12">
        <v>0.20030000000000001</v>
      </c>
      <c r="BT12" s="2">
        <v>0.32569999999999999</v>
      </c>
      <c r="BU12" s="2">
        <v>0.33600000000000002</v>
      </c>
      <c r="BV12" s="2">
        <v>0.26919999999999999</v>
      </c>
      <c r="BW12">
        <v>5.0999999999999997E-2</v>
      </c>
      <c r="BX12">
        <v>5.0999999999999997E-2</v>
      </c>
      <c r="BY12">
        <v>5.1700000000000003E-2</v>
      </c>
      <c r="BZ12">
        <v>0.1991</v>
      </c>
      <c r="CA12">
        <v>0.19359999999999999</v>
      </c>
      <c r="CB12">
        <v>0.23080000000000001</v>
      </c>
      <c r="CC12">
        <v>0.2394</v>
      </c>
      <c r="CD12">
        <v>0.24490000000000001</v>
      </c>
      <c r="CE12">
        <v>0.23200000000000001</v>
      </c>
      <c r="CF12" s="2">
        <v>0.34</v>
      </c>
      <c r="CG12" s="2">
        <v>0.30299999999999999</v>
      </c>
      <c r="CH12" s="2">
        <v>0.33189999999999997</v>
      </c>
      <c r="CI12">
        <v>5.11E-2</v>
      </c>
      <c r="CJ12">
        <v>5.0799999999999998E-2</v>
      </c>
      <c r="CK12">
        <v>5.1999999999999998E-2</v>
      </c>
      <c r="CL12">
        <v>0.19520000000000001</v>
      </c>
      <c r="CM12">
        <v>0.21540000000000001</v>
      </c>
      <c r="CN12">
        <v>0.22500000000000001</v>
      </c>
      <c r="CO12">
        <v>0.24460000000000001</v>
      </c>
      <c r="CP12">
        <v>0.25409999999999999</v>
      </c>
      <c r="CQ12">
        <v>0.2268</v>
      </c>
      <c r="CR12" s="2">
        <v>0.35120000000000001</v>
      </c>
      <c r="CS12" s="2">
        <v>0.40239999999999998</v>
      </c>
      <c r="CT12" s="2">
        <v>0.30349999999999999</v>
      </c>
    </row>
    <row r="13" spans="1:98" x14ac:dyDescent="0.2">
      <c r="A13" s="1">
        <v>6.9444444444444441E-3</v>
      </c>
      <c r="B13">
        <v>25</v>
      </c>
      <c r="C13">
        <v>0.22270000000000001</v>
      </c>
      <c r="D13">
        <v>0.1923</v>
      </c>
      <c r="E13">
        <v>0.1883</v>
      </c>
      <c r="F13">
        <v>0.2399</v>
      </c>
      <c r="G13">
        <v>0.1983</v>
      </c>
      <c r="H13">
        <v>0.19850000000000001</v>
      </c>
      <c r="I13">
        <v>0.218</v>
      </c>
      <c r="J13">
        <v>0.21790000000000001</v>
      </c>
      <c r="K13">
        <v>0.21149999999999999</v>
      </c>
      <c r="L13" s="2">
        <v>0.28560000000000002</v>
      </c>
      <c r="M13" s="2">
        <v>0.29299999999999998</v>
      </c>
      <c r="N13" s="2">
        <v>0.27879999999999999</v>
      </c>
      <c r="O13">
        <v>0.23019999999999999</v>
      </c>
      <c r="P13">
        <v>0.18129999999999999</v>
      </c>
      <c r="Q13">
        <v>0.17979999999999999</v>
      </c>
      <c r="R13">
        <v>0.2286</v>
      </c>
      <c r="S13">
        <v>0.17910000000000001</v>
      </c>
      <c r="T13">
        <v>0.1716</v>
      </c>
      <c r="U13">
        <v>0.2266</v>
      </c>
      <c r="V13">
        <v>0.22259999999999999</v>
      </c>
      <c r="W13">
        <v>0.20730000000000001</v>
      </c>
      <c r="X13" s="2">
        <v>0.30630000000000002</v>
      </c>
      <c r="Y13" s="2">
        <v>0.31269999999999998</v>
      </c>
      <c r="Z13" s="2">
        <v>0.28239999999999998</v>
      </c>
      <c r="AA13" s="2">
        <v>0.2298</v>
      </c>
      <c r="AB13" s="2">
        <v>0.21149999999999999</v>
      </c>
      <c r="AC13" s="2">
        <v>0.24779999999999999</v>
      </c>
      <c r="AD13">
        <v>0.20710000000000001</v>
      </c>
      <c r="AE13">
        <v>0.18090000000000001</v>
      </c>
      <c r="AF13">
        <v>0.17169999999999999</v>
      </c>
      <c r="AG13">
        <v>0.19370000000000001</v>
      </c>
      <c r="AH13">
        <v>0.2104</v>
      </c>
      <c r="AI13">
        <v>0.19800000000000001</v>
      </c>
      <c r="AJ13" s="2">
        <v>0.4773</v>
      </c>
      <c r="AK13" s="2">
        <v>0.33110000000000001</v>
      </c>
      <c r="AL13" s="2">
        <v>0.2898</v>
      </c>
      <c r="AM13">
        <v>5.1200000000000002E-2</v>
      </c>
      <c r="AN13">
        <v>5.0599999999999999E-2</v>
      </c>
      <c r="AO13">
        <v>5.1299999999999998E-2</v>
      </c>
      <c r="AP13">
        <v>0.2056</v>
      </c>
      <c r="AQ13">
        <v>0.18160000000000001</v>
      </c>
      <c r="AR13">
        <v>0.1961</v>
      </c>
      <c r="AS13">
        <v>0.218</v>
      </c>
      <c r="AT13">
        <v>0.20599999999999999</v>
      </c>
      <c r="AU13">
        <v>0.21079999999999999</v>
      </c>
      <c r="AV13" s="2">
        <v>0.35720000000000002</v>
      </c>
      <c r="AW13" s="2">
        <v>0.28749999999999998</v>
      </c>
      <c r="AX13" s="2">
        <v>0.32169999999999999</v>
      </c>
      <c r="AY13">
        <v>5.1299999999999998E-2</v>
      </c>
      <c r="AZ13">
        <v>5.0799999999999998E-2</v>
      </c>
      <c r="BA13">
        <v>5.1400000000000001E-2</v>
      </c>
      <c r="BB13">
        <v>0.20960000000000001</v>
      </c>
      <c r="BC13">
        <v>0.19259999999999999</v>
      </c>
      <c r="BD13">
        <v>0.20300000000000001</v>
      </c>
      <c r="BE13">
        <v>0.2266</v>
      </c>
      <c r="BF13">
        <v>0.25619999999999998</v>
      </c>
      <c r="BG13">
        <v>0.253</v>
      </c>
      <c r="BH13" s="2">
        <v>0.30969999999999998</v>
      </c>
      <c r="BI13" s="2">
        <v>0.37640000000000001</v>
      </c>
      <c r="BJ13" s="2">
        <v>0.308</v>
      </c>
      <c r="BK13">
        <v>5.1400000000000001E-2</v>
      </c>
      <c r="BL13">
        <v>5.0299999999999997E-2</v>
      </c>
      <c r="BM13">
        <v>5.16E-2</v>
      </c>
      <c r="BN13">
        <v>0.20960000000000001</v>
      </c>
      <c r="BO13">
        <v>0.2044</v>
      </c>
      <c r="BP13">
        <v>0.2301</v>
      </c>
      <c r="BQ13">
        <v>0.23480000000000001</v>
      </c>
      <c r="BR13">
        <v>0.23530000000000001</v>
      </c>
      <c r="BS13">
        <v>0.2147</v>
      </c>
      <c r="BT13" s="2">
        <v>0.35349999999999998</v>
      </c>
      <c r="BU13" s="2">
        <v>0.36670000000000003</v>
      </c>
      <c r="BV13" s="2">
        <v>0.28889999999999999</v>
      </c>
      <c r="BW13">
        <v>5.0900000000000001E-2</v>
      </c>
      <c r="BX13">
        <v>5.0900000000000001E-2</v>
      </c>
      <c r="BY13">
        <v>5.1700000000000003E-2</v>
      </c>
      <c r="BZ13">
        <v>0.2122</v>
      </c>
      <c r="CA13">
        <v>0.21029999999999999</v>
      </c>
      <c r="CB13">
        <v>0.2487</v>
      </c>
      <c r="CC13">
        <v>0.25769999999999998</v>
      </c>
      <c r="CD13">
        <v>0.26450000000000001</v>
      </c>
      <c r="CE13">
        <v>0.25009999999999999</v>
      </c>
      <c r="CF13" s="2">
        <v>0.36849999999999999</v>
      </c>
      <c r="CG13" s="2">
        <v>0.32769999999999999</v>
      </c>
      <c r="CH13" s="2">
        <v>0.36049999999999999</v>
      </c>
      <c r="CI13">
        <v>5.1299999999999998E-2</v>
      </c>
      <c r="CJ13">
        <v>5.0799999999999998E-2</v>
      </c>
      <c r="CK13">
        <v>5.21E-2</v>
      </c>
      <c r="CL13">
        <v>0.2092</v>
      </c>
      <c r="CM13">
        <v>0.23319999999999999</v>
      </c>
      <c r="CN13">
        <v>0.24299999999999999</v>
      </c>
      <c r="CO13">
        <v>0.26319999999999999</v>
      </c>
      <c r="CP13">
        <v>0.27439999999999998</v>
      </c>
      <c r="CQ13">
        <v>0.2452</v>
      </c>
      <c r="CR13" s="2">
        <v>0.3836</v>
      </c>
      <c r="CS13" s="2">
        <v>0.43740000000000001</v>
      </c>
      <c r="CT13" s="2">
        <v>0.3236</v>
      </c>
    </row>
    <row r="14" spans="1:98" x14ac:dyDescent="0.2">
      <c r="A14" s="1">
        <v>7.6388888888888886E-3</v>
      </c>
      <c r="B14">
        <v>25</v>
      </c>
      <c r="C14">
        <v>0.2389</v>
      </c>
      <c r="D14">
        <v>0.2097</v>
      </c>
      <c r="E14">
        <v>0.20499999999999999</v>
      </c>
      <c r="F14">
        <v>0.25790000000000002</v>
      </c>
      <c r="G14">
        <v>0.2127</v>
      </c>
      <c r="H14">
        <v>0.21299999999999999</v>
      </c>
      <c r="I14">
        <v>0.2329</v>
      </c>
      <c r="J14">
        <v>0.23350000000000001</v>
      </c>
      <c r="K14">
        <v>0.22650000000000001</v>
      </c>
      <c r="L14" s="2">
        <v>0.30730000000000002</v>
      </c>
      <c r="M14" s="2">
        <v>0.31640000000000001</v>
      </c>
      <c r="N14" s="2">
        <v>0.30109999999999998</v>
      </c>
      <c r="O14">
        <v>0.24940000000000001</v>
      </c>
      <c r="P14">
        <v>0.19719999999999999</v>
      </c>
      <c r="Q14">
        <v>0.19400000000000001</v>
      </c>
      <c r="R14">
        <v>0.2445</v>
      </c>
      <c r="S14">
        <v>0.19120000000000001</v>
      </c>
      <c r="T14">
        <v>0.1835</v>
      </c>
      <c r="U14">
        <v>0.24149999999999999</v>
      </c>
      <c r="V14">
        <v>0.23860000000000001</v>
      </c>
      <c r="W14">
        <v>0.22120000000000001</v>
      </c>
      <c r="X14" s="2">
        <v>0.3301</v>
      </c>
      <c r="Y14" s="2">
        <v>0.33889999999999998</v>
      </c>
      <c r="Z14" s="2">
        <v>0.3034</v>
      </c>
      <c r="AA14" s="2">
        <v>0.24990000000000001</v>
      </c>
      <c r="AB14" s="2">
        <v>0.22950000000000001</v>
      </c>
      <c r="AC14" s="2">
        <v>0.2707</v>
      </c>
      <c r="AD14">
        <v>0.22120000000000001</v>
      </c>
      <c r="AE14">
        <v>0.19189999999999999</v>
      </c>
      <c r="AF14">
        <v>0.1837</v>
      </c>
      <c r="AG14">
        <v>0.20580000000000001</v>
      </c>
      <c r="AH14">
        <v>0.2248</v>
      </c>
      <c r="AI14">
        <v>0.2109</v>
      </c>
      <c r="AJ14" s="2">
        <v>0.50560000000000005</v>
      </c>
      <c r="AK14" s="2">
        <v>0.35720000000000002</v>
      </c>
      <c r="AL14" s="2">
        <v>0.3125</v>
      </c>
      <c r="AM14">
        <v>5.1299999999999998E-2</v>
      </c>
      <c r="AN14">
        <v>5.0500000000000003E-2</v>
      </c>
      <c r="AO14">
        <v>5.1200000000000002E-2</v>
      </c>
      <c r="AP14">
        <v>0.21959999999999999</v>
      </c>
      <c r="AQ14">
        <v>0.1938</v>
      </c>
      <c r="AR14">
        <v>0.2087</v>
      </c>
      <c r="AS14">
        <v>0.2316</v>
      </c>
      <c r="AT14">
        <v>0.2208</v>
      </c>
      <c r="AU14">
        <v>0.22520000000000001</v>
      </c>
      <c r="AV14" s="2">
        <v>0.38519999999999999</v>
      </c>
      <c r="AW14" s="2">
        <v>0.3095</v>
      </c>
      <c r="AX14" s="2">
        <v>0.3473</v>
      </c>
      <c r="AY14">
        <v>5.1200000000000002E-2</v>
      </c>
      <c r="AZ14">
        <v>5.0799999999999998E-2</v>
      </c>
      <c r="BA14">
        <v>5.1299999999999998E-2</v>
      </c>
      <c r="BB14">
        <v>0.22639999999999999</v>
      </c>
      <c r="BC14">
        <v>0.2069</v>
      </c>
      <c r="BD14">
        <v>0.2147</v>
      </c>
      <c r="BE14">
        <v>0.2417</v>
      </c>
      <c r="BF14">
        <v>0.27460000000000001</v>
      </c>
      <c r="BG14">
        <v>0.27100000000000002</v>
      </c>
      <c r="BH14" s="2">
        <v>0.33579999999999999</v>
      </c>
      <c r="BI14" s="2">
        <v>0.40760000000000002</v>
      </c>
      <c r="BJ14" s="2">
        <v>0.33069999999999999</v>
      </c>
      <c r="BK14">
        <v>5.1200000000000002E-2</v>
      </c>
      <c r="BL14">
        <v>5.0299999999999997E-2</v>
      </c>
      <c r="BM14">
        <v>5.1700000000000003E-2</v>
      </c>
      <c r="BN14">
        <v>0.22289999999999999</v>
      </c>
      <c r="BO14">
        <v>0.21909999999999999</v>
      </c>
      <c r="BP14">
        <v>0.24660000000000001</v>
      </c>
      <c r="BQ14">
        <v>0.25</v>
      </c>
      <c r="BR14">
        <v>0.25169999999999998</v>
      </c>
      <c r="BS14">
        <v>0.2268</v>
      </c>
      <c r="BT14" s="2">
        <v>0.38040000000000002</v>
      </c>
      <c r="BU14" s="2">
        <v>0.39489999999999997</v>
      </c>
      <c r="BV14" s="2">
        <v>0.30869999999999997</v>
      </c>
      <c r="BW14">
        <v>5.0900000000000001E-2</v>
      </c>
      <c r="BX14">
        <v>5.0900000000000001E-2</v>
      </c>
      <c r="BY14">
        <v>5.1700000000000003E-2</v>
      </c>
      <c r="BZ14">
        <v>0.22459999999999999</v>
      </c>
      <c r="CA14">
        <v>0.2266</v>
      </c>
      <c r="CB14">
        <v>0.2656</v>
      </c>
      <c r="CC14">
        <v>0.2747</v>
      </c>
      <c r="CD14">
        <v>0.28460000000000002</v>
      </c>
      <c r="CE14">
        <v>0.26729999999999998</v>
      </c>
      <c r="CF14" s="2">
        <v>0.3962</v>
      </c>
      <c r="CG14" s="2">
        <v>0.35170000000000001</v>
      </c>
      <c r="CH14" s="2">
        <v>0.38940000000000002</v>
      </c>
      <c r="CI14">
        <v>5.1200000000000002E-2</v>
      </c>
      <c r="CJ14">
        <v>5.0799999999999998E-2</v>
      </c>
      <c r="CK14">
        <v>5.1900000000000002E-2</v>
      </c>
      <c r="CL14">
        <v>0.22450000000000001</v>
      </c>
      <c r="CM14">
        <v>0.25059999999999999</v>
      </c>
      <c r="CN14">
        <v>0.2601</v>
      </c>
      <c r="CO14">
        <v>0.28120000000000001</v>
      </c>
      <c r="CP14">
        <v>0.2954</v>
      </c>
      <c r="CQ14">
        <v>0.2636</v>
      </c>
      <c r="CR14" s="2">
        <v>0.41610000000000003</v>
      </c>
      <c r="CS14" s="2">
        <v>0.47410000000000002</v>
      </c>
      <c r="CT14" s="2">
        <v>0.34870000000000001</v>
      </c>
    </row>
    <row r="15" spans="1:98" x14ac:dyDescent="0.2">
      <c r="A15" s="1">
        <v>8.3333333333333332E-3</v>
      </c>
      <c r="B15">
        <v>25</v>
      </c>
      <c r="C15">
        <v>0.25800000000000001</v>
      </c>
      <c r="D15">
        <v>0.23039999999999999</v>
      </c>
      <c r="E15">
        <v>0.22140000000000001</v>
      </c>
      <c r="F15">
        <v>0.27700000000000002</v>
      </c>
      <c r="G15">
        <v>0.22750000000000001</v>
      </c>
      <c r="H15">
        <v>0.2271</v>
      </c>
      <c r="I15">
        <v>0.2482</v>
      </c>
      <c r="J15">
        <v>0.24879999999999999</v>
      </c>
      <c r="K15">
        <v>0.24079999999999999</v>
      </c>
      <c r="L15" s="2">
        <v>0.33040000000000003</v>
      </c>
      <c r="M15" s="2">
        <v>0.34010000000000001</v>
      </c>
      <c r="N15" s="2">
        <v>0.32350000000000001</v>
      </c>
      <c r="O15">
        <v>0.26919999999999999</v>
      </c>
      <c r="P15">
        <v>0.21079999999999999</v>
      </c>
      <c r="Q15">
        <v>0.20799999999999999</v>
      </c>
      <c r="R15">
        <v>0.2611</v>
      </c>
      <c r="S15">
        <v>0.2034</v>
      </c>
      <c r="T15">
        <v>0.1946</v>
      </c>
      <c r="U15">
        <v>0.25769999999999998</v>
      </c>
      <c r="V15">
        <v>0.2535</v>
      </c>
      <c r="W15">
        <v>0.2351</v>
      </c>
      <c r="X15" s="2">
        <v>0.35420000000000001</v>
      </c>
      <c r="Y15" s="2">
        <v>0.36280000000000001</v>
      </c>
      <c r="Z15" s="2">
        <v>0.3261</v>
      </c>
      <c r="AA15" s="2">
        <v>0.26790000000000003</v>
      </c>
      <c r="AB15" s="2">
        <v>0.2472</v>
      </c>
      <c r="AC15" s="2">
        <v>0.29299999999999998</v>
      </c>
      <c r="AD15">
        <v>0.23480000000000001</v>
      </c>
      <c r="AE15">
        <v>0.20349999999999999</v>
      </c>
      <c r="AF15">
        <v>0.19489999999999999</v>
      </c>
      <c r="AG15">
        <v>0.218</v>
      </c>
      <c r="AH15">
        <v>0.23899999999999999</v>
      </c>
      <c r="AI15">
        <v>0.22450000000000001</v>
      </c>
      <c r="AJ15" s="2">
        <v>0.51919999999999999</v>
      </c>
      <c r="AK15" s="2">
        <v>0.38429999999999997</v>
      </c>
      <c r="AL15" s="2">
        <v>0.33450000000000002</v>
      </c>
      <c r="AM15">
        <v>5.1200000000000002E-2</v>
      </c>
      <c r="AN15">
        <v>5.0500000000000003E-2</v>
      </c>
      <c r="AO15">
        <v>5.1200000000000002E-2</v>
      </c>
      <c r="AP15">
        <v>0.2329</v>
      </c>
      <c r="AQ15">
        <v>0.2046</v>
      </c>
      <c r="AR15">
        <v>0.22289999999999999</v>
      </c>
      <c r="AS15">
        <v>0.24590000000000001</v>
      </c>
      <c r="AT15">
        <v>0.23050000000000001</v>
      </c>
      <c r="AU15">
        <v>0.23669999999999999</v>
      </c>
      <c r="AV15" s="2">
        <v>0.4153</v>
      </c>
      <c r="AW15" s="2">
        <v>0.32990000000000003</v>
      </c>
      <c r="AX15" s="2">
        <v>0.3725</v>
      </c>
      <c r="AY15">
        <v>5.11E-2</v>
      </c>
      <c r="AZ15">
        <v>5.0700000000000002E-2</v>
      </c>
      <c r="BA15">
        <v>5.1200000000000002E-2</v>
      </c>
      <c r="BB15">
        <v>0.2424</v>
      </c>
      <c r="BC15">
        <v>0.221</v>
      </c>
      <c r="BD15">
        <v>0.22789999999999999</v>
      </c>
      <c r="BE15">
        <v>0.25590000000000002</v>
      </c>
      <c r="BF15">
        <v>0.29210000000000003</v>
      </c>
      <c r="BG15">
        <v>0.29010000000000002</v>
      </c>
      <c r="BH15" s="2">
        <v>0.36420000000000002</v>
      </c>
      <c r="BI15" s="2">
        <v>0.44059999999999999</v>
      </c>
      <c r="BJ15" s="2">
        <v>0.35339999999999999</v>
      </c>
      <c r="BK15">
        <v>5.1299999999999998E-2</v>
      </c>
      <c r="BL15">
        <v>5.0200000000000002E-2</v>
      </c>
      <c r="BM15">
        <v>5.1700000000000003E-2</v>
      </c>
      <c r="BN15">
        <v>0.23760000000000001</v>
      </c>
      <c r="BO15">
        <v>0.23400000000000001</v>
      </c>
      <c r="BP15">
        <v>0.2631</v>
      </c>
      <c r="BQ15">
        <v>0.26690000000000003</v>
      </c>
      <c r="BR15">
        <v>0.26900000000000002</v>
      </c>
      <c r="BS15">
        <v>0.24249999999999999</v>
      </c>
      <c r="BT15" s="2">
        <v>0.40749999999999997</v>
      </c>
      <c r="BU15" s="2">
        <v>0.4234</v>
      </c>
      <c r="BV15" s="2">
        <v>0.3276</v>
      </c>
      <c r="BW15">
        <v>5.0900000000000001E-2</v>
      </c>
      <c r="BX15">
        <v>5.0799999999999998E-2</v>
      </c>
      <c r="BY15">
        <v>5.1700000000000003E-2</v>
      </c>
      <c r="BZ15">
        <v>0.2361</v>
      </c>
      <c r="CA15">
        <v>0.2442</v>
      </c>
      <c r="CB15">
        <v>0.28389999999999999</v>
      </c>
      <c r="CC15">
        <v>0.29249999999999998</v>
      </c>
      <c r="CD15">
        <v>0.30420000000000003</v>
      </c>
      <c r="CE15">
        <v>0.28520000000000001</v>
      </c>
      <c r="CF15" s="2">
        <v>0.4244</v>
      </c>
      <c r="CG15" s="2">
        <v>0.37380000000000002</v>
      </c>
      <c r="CH15" s="2">
        <v>0.41739999999999999</v>
      </c>
      <c r="CI15">
        <v>5.1200000000000002E-2</v>
      </c>
      <c r="CJ15">
        <v>5.0700000000000002E-2</v>
      </c>
      <c r="CK15">
        <v>5.1799999999999999E-2</v>
      </c>
      <c r="CL15">
        <v>0.2397</v>
      </c>
      <c r="CM15">
        <v>0.26840000000000003</v>
      </c>
      <c r="CN15">
        <v>0.27789999999999998</v>
      </c>
      <c r="CO15">
        <v>0.30180000000000001</v>
      </c>
      <c r="CP15">
        <v>0.31569999999999998</v>
      </c>
      <c r="CQ15">
        <v>0.28210000000000002</v>
      </c>
      <c r="CR15" s="2">
        <v>0.4481</v>
      </c>
      <c r="CS15" s="2">
        <v>0.51280000000000003</v>
      </c>
      <c r="CT15" s="2">
        <v>0.37090000000000001</v>
      </c>
    </row>
    <row r="16" spans="1:98" x14ac:dyDescent="0.2">
      <c r="A16" s="1">
        <v>9.0277777777777787E-3</v>
      </c>
      <c r="B16">
        <v>25</v>
      </c>
      <c r="C16">
        <v>0.27689999999999998</v>
      </c>
      <c r="D16">
        <v>0.249</v>
      </c>
      <c r="E16">
        <v>0.23760000000000001</v>
      </c>
      <c r="F16">
        <v>0.29630000000000001</v>
      </c>
      <c r="G16">
        <v>0.2417</v>
      </c>
      <c r="H16">
        <v>0.2422</v>
      </c>
      <c r="I16">
        <v>0.26279999999999998</v>
      </c>
      <c r="J16">
        <v>0.2646</v>
      </c>
      <c r="K16">
        <v>0.25600000000000001</v>
      </c>
      <c r="L16" s="2">
        <v>0.35160000000000002</v>
      </c>
      <c r="M16" s="2">
        <v>0.36420000000000002</v>
      </c>
      <c r="N16" s="2">
        <v>0.34589999999999999</v>
      </c>
      <c r="O16">
        <v>0.29139999999999999</v>
      </c>
      <c r="P16">
        <v>0.2261</v>
      </c>
      <c r="Q16">
        <v>0.2218</v>
      </c>
      <c r="R16">
        <v>0.27900000000000003</v>
      </c>
      <c r="S16">
        <v>0.21540000000000001</v>
      </c>
      <c r="T16">
        <v>0.20580000000000001</v>
      </c>
      <c r="U16">
        <v>0.27339999999999998</v>
      </c>
      <c r="V16">
        <v>0.26960000000000001</v>
      </c>
      <c r="W16">
        <v>0.24890000000000001</v>
      </c>
      <c r="X16" s="2">
        <v>0.37880000000000003</v>
      </c>
      <c r="Y16" s="2">
        <v>0.3876</v>
      </c>
      <c r="Z16" s="2">
        <v>0.34799999999999998</v>
      </c>
      <c r="AA16" s="2">
        <v>0.28949999999999998</v>
      </c>
      <c r="AB16" s="2">
        <v>0.26719999999999999</v>
      </c>
      <c r="AC16" s="2">
        <v>0.31900000000000001</v>
      </c>
      <c r="AD16">
        <v>0.25009999999999999</v>
      </c>
      <c r="AE16">
        <v>0.21510000000000001</v>
      </c>
      <c r="AF16">
        <v>0.20599999999999999</v>
      </c>
      <c r="AG16">
        <v>0.23039999999999999</v>
      </c>
      <c r="AH16">
        <v>0.25469999999999998</v>
      </c>
      <c r="AI16">
        <v>0.23749999999999999</v>
      </c>
      <c r="AJ16" s="2">
        <v>0.56889999999999996</v>
      </c>
      <c r="AK16" s="2">
        <v>0.41070000000000001</v>
      </c>
      <c r="AL16" s="2">
        <v>0.35580000000000001</v>
      </c>
      <c r="AM16">
        <v>5.1200000000000002E-2</v>
      </c>
      <c r="AN16">
        <v>5.0599999999999999E-2</v>
      </c>
      <c r="AO16">
        <v>5.1299999999999998E-2</v>
      </c>
      <c r="AP16">
        <v>0.246</v>
      </c>
      <c r="AQ16">
        <v>0.21690000000000001</v>
      </c>
      <c r="AR16">
        <v>0.2361</v>
      </c>
      <c r="AS16">
        <v>0.26100000000000001</v>
      </c>
      <c r="AT16">
        <v>0.24590000000000001</v>
      </c>
      <c r="AU16">
        <v>0.2515</v>
      </c>
      <c r="AV16" s="2">
        <v>0.4466</v>
      </c>
      <c r="AW16" s="2">
        <v>0.35139999999999999</v>
      </c>
      <c r="AX16" s="2">
        <v>0.39750000000000002</v>
      </c>
      <c r="AY16">
        <v>5.11E-2</v>
      </c>
      <c r="AZ16">
        <v>5.11E-2</v>
      </c>
      <c r="BA16">
        <v>5.1299999999999998E-2</v>
      </c>
      <c r="BB16">
        <v>0.25829999999999997</v>
      </c>
      <c r="BC16">
        <v>0.23630000000000001</v>
      </c>
      <c r="BD16">
        <v>0.24</v>
      </c>
      <c r="BE16">
        <v>0.27110000000000001</v>
      </c>
      <c r="BF16">
        <v>0.30919999999999997</v>
      </c>
      <c r="BG16">
        <v>0.30880000000000002</v>
      </c>
      <c r="BH16" s="2">
        <v>0.39169999999999999</v>
      </c>
      <c r="BI16" s="2">
        <v>0.47249999999999998</v>
      </c>
      <c r="BJ16" s="2">
        <v>0.37530000000000002</v>
      </c>
      <c r="BK16">
        <v>5.1200000000000002E-2</v>
      </c>
      <c r="BL16">
        <v>5.0299999999999997E-2</v>
      </c>
      <c r="BM16">
        <v>5.1499999999999997E-2</v>
      </c>
      <c r="BN16">
        <v>0.25159999999999999</v>
      </c>
      <c r="BO16">
        <v>0.24879999999999999</v>
      </c>
      <c r="BP16">
        <v>0.28039999999999998</v>
      </c>
      <c r="BQ16">
        <v>0.28260000000000002</v>
      </c>
      <c r="BR16">
        <v>0.2863</v>
      </c>
      <c r="BS16">
        <v>0.25430000000000003</v>
      </c>
      <c r="BT16" s="2">
        <v>0.43490000000000001</v>
      </c>
      <c r="BU16" s="2">
        <v>0.45390000000000003</v>
      </c>
      <c r="BV16" s="2">
        <v>0.34699999999999998</v>
      </c>
      <c r="BW16">
        <v>5.0999999999999997E-2</v>
      </c>
      <c r="BX16">
        <v>5.0799999999999998E-2</v>
      </c>
      <c r="BY16">
        <v>5.16E-2</v>
      </c>
      <c r="BZ16">
        <v>0.24929999999999999</v>
      </c>
      <c r="CA16">
        <v>0.26190000000000002</v>
      </c>
      <c r="CB16">
        <v>0.30159999999999998</v>
      </c>
      <c r="CC16">
        <v>0.31</v>
      </c>
      <c r="CD16">
        <v>0.32369999999999999</v>
      </c>
      <c r="CE16">
        <v>0.3029</v>
      </c>
      <c r="CF16" s="2">
        <v>0.45279999999999998</v>
      </c>
      <c r="CG16" s="2">
        <v>0.39639999999999997</v>
      </c>
      <c r="CH16" s="2">
        <v>0.44490000000000002</v>
      </c>
      <c r="CI16">
        <v>5.11E-2</v>
      </c>
      <c r="CJ16">
        <v>5.0799999999999998E-2</v>
      </c>
      <c r="CK16">
        <v>5.1999999999999998E-2</v>
      </c>
      <c r="CL16">
        <v>0.25509999999999999</v>
      </c>
      <c r="CM16">
        <v>0.28749999999999998</v>
      </c>
      <c r="CN16">
        <v>0.29609999999999997</v>
      </c>
      <c r="CO16">
        <v>0.31990000000000002</v>
      </c>
      <c r="CP16">
        <v>0.33650000000000002</v>
      </c>
      <c r="CQ16">
        <v>0.30049999999999999</v>
      </c>
      <c r="CR16" s="2">
        <v>0.48060000000000003</v>
      </c>
      <c r="CS16" s="2">
        <v>0.54690000000000005</v>
      </c>
      <c r="CT16" s="2">
        <v>0.39279999999999998</v>
      </c>
    </row>
    <row r="17" spans="1:98" x14ac:dyDescent="0.2">
      <c r="A17" s="1">
        <v>9.7222222222222224E-3</v>
      </c>
      <c r="B17">
        <v>25</v>
      </c>
      <c r="C17">
        <v>0.29699999999999999</v>
      </c>
      <c r="D17">
        <v>0.26840000000000003</v>
      </c>
      <c r="E17">
        <v>0.25359999999999999</v>
      </c>
      <c r="F17">
        <v>0.31530000000000002</v>
      </c>
      <c r="G17">
        <v>0.25580000000000003</v>
      </c>
      <c r="H17">
        <v>0.2571</v>
      </c>
      <c r="I17">
        <v>0.2787</v>
      </c>
      <c r="J17">
        <v>0.27979999999999999</v>
      </c>
      <c r="K17">
        <v>0.2707</v>
      </c>
      <c r="L17" s="2">
        <v>0.37569999999999998</v>
      </c>
      <c r="M17" s="2">
        <v>0.38829999999999998</v>
      </c>
      <c r="N17" s="2">
        <v>0.3679</v>
      </c>
      <c r="O17">
        <v>0.311</v>
      </c>
      <c r="P17">
        <v>0.24379999999999999</v>
      </c>
      <c r="Q17">
        <v>0.2359</v>
      </c>
      <c r="R17">
        <v>0.29759999999999998</v>
      </c>
      <c r="S17">
        <v>0.22739999999999999</v>
      </c>
      <c r="T17">
        <v>0.21870000000000001</v>
      </c>
      <c r="U17">
        <v>0.28939999999999999</v>
      </c>
      <c r="V17">
        <v>0.28489999999999999</v>
      </c>
      <c r="W17">
        <v>0.26279999999999998</v>
      </c>
      <c r="X17" s="2">
        <v>0.4032</v>
      </c>
      <c r="Y17" s="2">
        <v>0.41339999999999999</v>
      </c>
      <c r="Z17" s="2">
        <v>0.37009999999999998</v>
      </c>
      <c r="AA17" s="2">
        <v>0.30790000000000001</v>
      </c>
      <c r="AB17" s="2">
        <v>0.28720000000000001</v>
      </c>
      <c r="AC17" s="2">
        <v>0.34229999999999999</v>
      </c>
      <c r="AD17">
        <v>0.26419999999999999</v>
      </c>
      <c r="AE17">
        <v>0.2261</v>
      </c>
      <c r="AF17">
        <v>0.21690000000000001</v>
      </c>
      <c r="AG17">
        <v>0.2424</v>
      </c>
      <c r="AH17">
        <v>0.26939999999999997</v>
      </c>
      <c r="AI17">
        <v>0.251</v>
      </c>
      <c r="AJ17" s="2">
        <v>0.58309999999999995</v>
      </c>
      <c r="AK17" s="2">
        <v>0.43890000000000001</v>
      </c>
      <c r="AL17" s="2">
        <v>0.37980000000000003</v>
      </c>
      <c r="AM17">
        <v>5.1299999999999998E-2</v>
      </c>
      <c r="AN17">
        <v>5.04E-2</v>
      </c>
      <c r="AO17">
        <v>5.1200000000000002E-2</v>
      </c>
      <c r="AP17">
        <v>0.26079999999999998</v>
      </c>
      <c r="AQ17">
        <v>0.2293</v>
      </c>
      <c r="AR17">
        <v>0.25019999999999998</v>
      </c>
      <c r="AS17">
        <v>0.27400000000000002</v>
      </c>
      <c r="AT17">
        <v>0.25990000000000002</v>
      </c>
      <c r="AU17">
        <v>0.2636</v>
      </c>
      <c r="AV17" s="2">
        <v>0.47620000000000001</v>
      </c>
      <c r="AW17" s="2">
        <v>0.37159999999999999</v>
      </c>
      <c r="AX17" s="2">
        <v>0.42399999999999999</v>
      </c>
      <c r="AY17">
        <v>5.1299999999999998E-2</v>
      </c>
      <c r="AZ17">
        <v>5.0799999999999998E-2</v>
      </c>
      <c r="BA17">
        <v>5.1299999999999998E-2</v>
      </c>
      <c r="BB17">
        <v>0.27460000000000001</v>
      </c>
      <c r="BC17">
        <v>0.25059999999999999</v>
      </c>
      <c r="BD17">
        <v>0.25259999999999999</v>
      </c>
      <c r="BE17">
        <v>0.28570000000000001</v>
      </c>
      <c r="BF17">
        <v>0.32679999999999998</v>
      </c>
      <c r="BG17">
        <v>0.32690000000000002</v>
      </c>
      <c r="BH17" s="2">
        <v>0.41830000000000001</v>
      </c>
      <c r="BI17" s="2">
        <v>0.50509999999999999</v>
      </c>
      <c r="BJ17" s="2">
        <v>0.39579999999999999</v>
      </c>
      <c r="BK17">
        <v>5.1299999999999998E-2</v>
      </c>
      <c r="BL17">
        <v>5.0200000000000002E-2</v>
      </c>
      <c r="BM17">
        <v>5.1700000000000003E-2</v>
      </c>
      <c r="BN17">
        <v>0.2656</v>
      </c>
      <c r="BO17">
        <v>0.2646</v>
      </c>
      <c r="BP17">
        <v>0.29680000000000001</v>
      </c>
      <c r="BQ17">
        <v>0.2984</v>
      </c>
      <c r="BR17">
        <v>0.3024</v>
      </c>
      <c r="BS17">
        <v>0.26850000000000002</v>
      </c>
      <c r="BT17" s="2">
        <v>0.46210000000000001</v>
      </c>
      <c r="BU17" s="2">
        <v>0.48330000000000001</v>
      </c>
      <c r="BV17" s="2">
        <v>0.36420000000000002</v>
      </c>
      <c r="BW17">
        <v>5.0799999999999998E-2</v>
      </c>
      <c r="BX17">
        <v>5.0999999999999997E-2</v>
      </c>
      <c r="BY17">
        <v>5.16E-2</v>
      </c>
      <c r="BZ17">
        <v>0.26090000000000002</v>
      </c>
      <c r="CA17">
        <v>0.28070000000000001</v>
      </c>
      <c r="CB17">
        <v>0.31969999999999998</v>
      </c>
      <c r="CC17">
        <v>0.3261</v>
      </c>
      <c r="CD17">
        <v>0.34320000000000001</v>
      </c>
      <c r="CE17">
        <v>0.32079999999999997</v>
      </c>
      <c r="CF17" s="2">
        <v>0.47989999999999999</v>
      </c>
      <c r="CG17" s="2">
        <v>0.41689999999999999</v>
      </c>
      <c r="CH17" s="2">
        <v>0.47199999999999998</v>
      </c>
      <c r="CI17">
        <v>5.1200000000000002E-2</v>
      </c>
      <c r="CJ17">
        <v>5.0799999999999998E-2</v>
      </c>
      <c r="CK17">
        <v>5.1999999999999998E-2</v>
      </c>
      <c r="CL17">
        <v>0.26979999999999998</v>
      </c>
      <c r="CM17">
        <v>0.30609999999999998</v>
      </c>
      <c r="CN17">
        <v>0.31359999999999999</v>
      </c>
      <c r="CO17">
        <v>0.33960000000000001</v>
      </c>
      <c r="CP17">
        <v>0.35670000000000002</v>
      </c>
      <c r="CQ17">
        <v>0.31909999999999999</v>
      </c>
      <c r="CR17" s="2">
        <v>0.51339999999999997</v>
      </c>
      <c r="CS17" s="2">
        <v>0.58499999999999996</v>
      </c>
      <c r="CT17" s="2">
        <v>0.4133</v>
      </c>
    </row>
    <row r="18" spans="1:98" x14ac:dyDescent="0.2">
      <c r="A18" s="1">
        <v>1.0416666666666666E-2</v>
      </c>
      <c r="B18">
        <v>25</v>
      </c>
      <c r="C18">
        <v>0.31659999999999999</v>
      </c>
      <c r="D18">
        <v>0.28720000000000001</v>
      </c>
      <c r="E18">
        <v>0.27089999999999997</v>
      </c>
      <c r="F18">
        <v>0.3352</v>
      </c>
      <c r="G18">
        <v>0.27150000000000002</v>
      </c>
      <c r="H18">
        <v>0.27079999999999999</v>
      </c>
      <c r="I18">
        <v>0.29310000000000003</v>
      </c>
      <c r="J18">
        <v>0.29389999999999999</v>
      </c>
      <c r="K18">
        <v>0.28489999999999999</v>
      </c>
      <c r="L18" s="2">
        <v>0.39900000000000002</v>
      </c>
      <c r="M18" s="2">
        <v>0.4118</v>
      </c>
      <c r="N18" s="2">
        <v>0.38900000000000001</v>
      </c>
      <c r="O18">
        <v>0.33279999999999998</v>
      </c>
      <c r="P18">
        <v>0.25919999999999999</v>
      </c>
      <c r="Q18">
        <v>0.251</v>
      </c>
      <c r="R18">
        <v>0.31590000000000001</v>
      </c>
      <c r="S18">
        <v>0.24099999999999999</v>
      </c>
      <c r="T18">
        <v>0.23</v>
      </c>
      <c r="U18">
        <v>0.30480000000000002</v>
      </c>
      <c r="V18">
        <v>0.30080000000000001</v>
      </c>
      <c r="W18">
        <v>0.27629999999999999</v>
      </c>
      <c r="X18" s="2">
        <v>0.42709999999999998</v>
      </c>
      <c r="Y18" s="2">
        <v>0.44019999999999998</v>
      </c>
      <c r="Z18" s="2">
        <v>0.39069999999999999</v>
      </c>
      <c r="AA18" s="2">
        <v>0.33019999999999999</v>
      </c>
      <c r="AB18" s="2">
        <v>0.30420000000000003</v>
      </c>
      <c r="AC18" s="2">
        <v>0.36459999999999998</v>
      </c>
      <c r="AD18">
        <v>0.2797</v>
      </c>
      <c r="AE18">
        <v>0.2382</v>
      </c>
      <c r="AF18">
        <v>0.2278</v>
      </c>
      <c r="AG18">
        <v>0.25519999999999998</v>
      </c>
      <c r="AH18">
        <v>0.2843</v>
      </c>
      <c r="AI18">
        <v>0.26479999999999998</v>
      </c>
      <c r="AJ18" s="2">
        <v>0.61140000000000005</v>
      </c>
      <c r="AK18" s="2">
        <v>0.46660000000000001</v>
      </c>
      <c r="AL18" s="2">
        <v>0.40010000000000001</v>
      </c>
      <c r="AM18">
        <v>5.1299999999999998E-2</v>
      </c>
      <c r="AN18">
        <v>5.0599999999999999E-2</v>
      </c>
      <c r="AO18">
        <v>5.1400000000000001E-2</v>
      </c>
      <c r="AP18">
        <v>0.27429999999999999</v>
      </c>
      <c r="AQ18">
        <v>0.2409</v>
      </c>
      <c r="AR18">
        <v>0.26350000000000001</v>
      </c>
      <c r="AS18">
        <v>0.28870000000000001</v>
      </c>
      <c r="AT18">
        <v>0.27389999999999998</v>
      </c>
      <c r="AU18">
        <v>0.2792</v>
      </c>
      <c r="AV18" s="2">
        <v>0.50819999999999999</v>
      </c>
      <c r="AW18" s="2">
        <v>0.39079999999999998</v>
      </c>
      <c r="AX18" s="2">
        <v>0.4496</v>
      </c>
      <c r="AY18">
        <v>5.1400000000000001E-2</v>
      </c>
      <c r="AZ18">
        <v>5.0900000000000001E-2</v>
      </c>
      <c r="BA18">
        <v>5.1299999999999998E-2</v>
      </c>
      <c r="BB18">
        <v>0.29089999999999999</v>
      </c>
      <c r="BC18">
        <v>0.26569999999999999</v>
      </c>
      <c r="BD18">
        <v>0.2641</v>
      </c>
      <c r="BE18">
        <v>0.30020000000000002</v>
      </c>
      <c r="BF18">
        <v>0.34399999999999997</v>
      </c>
      <c r="BG18">
        <v>0.3463</v>
      </c>
      <c r="BH18" s="2">
        <v>0.44719999999999999</v>
      </c>
      <c r="BI18" s="2">
        <v>0.53839999999999999</v>
      </c>
      <c r="BJ18" s="2">
        <v>0.41510000000000002</v>
      </c>
      <c r="BK18">
        <v>5.1400000000000001E-2</v>
      </c>
      <c r="BL18">
        <v>5.0500000000000003E-2</v>
      </c>
      <c r="BM18">
        <v>5.1700000000000003E-2</v>
      </c>
      <c r="BN18">
        <v>0.28399999999999997</v>
      </c>
      <c r="BO18">
        <v>0.28089999999999998</v>
      </c>
      <c r="BP18">
        <v>0.31380000000000002</v>
      </c>
      <c r="BQ18">
        <v>0.31359999999999999</v>
      </c>
      <c r="BR18">
        <v>0.31950000000000001</v>
      </c>
      <c r="BS18">
        <v>0.28179999999999999</v>
      </c>
      <c r="BT18" s="2">
        <v>0.48899999999999999</v>
      </c>
      <c r="BU18" s="2">
        <v>0.51249999999999996</v>
      </c>
      <c r="BV18" s="2">
        <v>0.38040000000000002</v>
      </c>
      <c r="BW18">
        <v>5.0999999999999997E-2</v>
      </c>
      <c r="BX18">
        <v>5.0900000000000001E-2</v>
      </c>
      <c r="BY18">
        <v>5.1700000000000003E-2</v>
      </c>
      <c r="BZ18">
        <v>0.27229999999999999</v>
      </c>
      <c r="CA18">
        <v>0.29809999999999998</v>
      </c>
      <c r="CB18">
        <v>0.33739999999999998</v>
      </c>
      <c r="CC18">
        <v>0.34350000000000003</v>
      </c>
      <c r="CD18">
        <v>0.36280000000000001</v>
      </c>
      <c r="CE18">
        <v>0.33879999999999999</v>
      </c>
      <c r="CF18" s="2">
        <v>0.50839999999999996</v>
      </c>
      <c r="CG18" s="2">
        <v>0.43909999999999999</v>
      </c>
      <c r="CH18" s="2">
        <v>0.499</v>
      </c>
      <c r="CI18">
        <v>5.1200000000000002E-2</v>
      </c>
      <c r="CJ18">
        <v>5.0900000000000001E-2</v>
      </c>
      <c r="CK18">
        <v>5.1999999999999998E-2</v>
      </c>
      <c r="CL18">
        <v>0.28499999999999998</v>
      </c>
      <c r="CM18">
        <v>0.32569999999999999</v>
      </c>
      <c r="CN18">
        <v>0.33160000000000001</v>
      </c>
      <c r="CO18">
        <v>0.35799999999999998</v>
      </c>
      <c r="CP18">
        <v>0.37740000000000001</v>
      </c>
      <c r="CQ18">
        <v>0.33729999999999999</v>
      </c>
      <c r="CR18" s="2">
        <v>0.54610000000000003</v>
      </c>
      <c r="CS18" s="2">
        <v>0.61970000000000003</v>
      </c>
      <c r="CT18" s="2">
        <v>0.43219999999999997</v>
      </c>
    </row>
    <row r="19" spans="1:98" x14ac:dyDescent="0.2">
      <c r="A19" s="1">
        <v>1.1111111111111112E-2</v>
      </c>
      <c r="B19">
        <v>25</v>
      </c>
      <c r="C19">
        <v>0.33629999999999999</v>
      </c>
      <c r="D19">
        <v>0.30759999999999998</v>
      </c>
      <c r="E19">
        <v>0.28860000000000002</v>
      </c>
      <c r="F19">
        <v>0.35470000000000002</v>
      </c>
      <c r="G19">
        <v>0.2858</v>
      </c>
      <c r="H19">
        <v>0.28589999999999999</v>
      </c>
      <c r="I19">
        <v>0.30819999999999997</v>
      </c>
      <c r="J19">
        <v>0.308</v>
      </c>
      <c r="K19">
        <v>0.29949999999999999</v>
      </c>
      <c r="L19" s="2">
        <v>0.42199999999999999</v>
      </c>
      <c r="M19" s="2">
        <v>0.43590000000000001</v>
      </c>
      <c r="N19" s="2">
        <v>0.41089999999999999</v>
      </c>
      <c r="O19">
        <v>0.3538</v>
      </c>
      <c r="P19">
        <v>0.2742</v>
      </c>
      <c r="Q19">
        <v>0.2646</v>
      </c>
      <c r="R19">
        <v>0.3332</v>
      </c>
      <c r="S19">
        <v>0.25340000000000001</v>
      </c>
      <c r="T19">
        <v>0.24229999999999999</v>
      </c>
      <c r="U19">
        <v>0.32119999999999999</v>
      </c>
      <c r="V19">
        <v>0.3155</v>
      </c>
      <c r="W19">
        <v>0.28989999999999999</v>
      </c>
      <c r="X19" s="2">
        <v>0.4526</v>
      </c>
      <c r="Y19" s="2">
        <v>0.46639999999999998</v>
      </c>
      <c r="Z19" s="2">
        <v>0.40810000000000002</v>
      </c>
      <c r="AA19" s="2">
        <v>0.35</v>
      </c>
      <c r="AB19" s="2">
        <v>0.3256</v>
      </c>
      <c r="AC19" s="2">
        <v>0.39090000000000003</v>
      </c>
      <c r="AD19">
        <v>0.29389999999999999</v>
      </c>
      <c r="AE19">
        <v>0.249</v>
      </c>
      <c r="AF19">
        <v>0.2402</v>
      </c>
      <c r="AG19">
        <v>0.2681</v>
      </c>
      <c r="AH19">
        <v>0.29880000000000001</v>
      </c>
      <c r="AI19">
        <v>0.27700000000000002</v>
      </c>
      <c r="AJ19" s="2">
        <v>0.63529999999999998</v>
      </c>
      <c r="AK19" s="2">
        <v>0.49430000000000002</v>
      </c>
      <c r="AL19" s="2">
        <v>0.4204</v>
      </c>
      <c r="AM19">
        <v>5.1299999999999998E-2</v>
      </c>
      <c r="AN19">
        <v>5.0599999999999999E-2</v>
      </c>
      <c r="AO19">
        <v>5.1299999999999998E-2</v>
      </c>
      <c r="AP19">
        <v>0.28870000000000001</v>
      </c>
      <c r="AQ19">
        <v>0.25290000000000001</v>
      </c>
      <c r="AR19">
        <v>0.27739999999999998</v>
      </c>
      <c r="AS19">
        <v>0.30249999999999999</v>
      </c>
      <c r="AT19">
        <v>0.28899999999999998</v>
      </c>
      <c r="AU19">
        <v>0.29549999999999998</v>
      </c>
      <c r="AV19" s="2">
        <v>0.54190000000000005</v>
      </c>
      <c r="AW19" s="2">
        <v>0.4108</v>
      </c>
      <c r="AX19" s="2">
        <v>0.4738</v>
      </c>
      <c r="AY19">
        <v>5.1299999999999998E-2</v>
      </c>
      <c r="AZ19">
        <v>5.0999999999999997E-2</v>
      </c>
      <c r="BA19">
        <v>5.1400000000000001E-2</v>
      </c>
      <c r="BB19">
        <v>0.30840000000000001</v>
      </c>
      <c r="BC19">
        <v>0.28179999999999999</v>
      </c>
      <c r="BD19">
        <v>0.27750000000000002</v>
      </c>
      <c r="BE19">
        <v>0.31419999999999998</v>
      </c>
      <c r="BF19">
        <v>0.36030000000000001</v>
      </c>
      <c r="BG19">
        <v>0.36770000000000003</v>
      </c>
      <c r="BH19" s="2">
        <v>0.47539999999999999</v>
      </c>
      <c r="BI19" s="2">
        <v>0.57250000000000001</v>
      </c>
      <c r="BJ19" s="2">
        <v>0.43619999999999998</v>
      </c>
      <c r="BK19">
        <v>5.1400000000000001E-2</v>
      </c>
      <c r="BL19">
        <v>5.04E-2</v>
      </c>
      <c r="BM19">
        <v>5.1799999999999999E-2</v>
      </c>
      <c r="BN19">
        <v>0.30130000000000001</v>
      </c>
      <c r="BO19">
        <v>0.29709999999999998</v>
      </c>
      <c r="BP19">
        <v>0.33029999999999998</v>
      </c>
      <c r="BQ19">
        <v>0.3296</v>
      </c>
      <c r="BR19">
        <v>0.33650000000000002</v>
      </c>
      <c r="BS19">
        <v>0.2974</v>
      </c>
      <c r="BT19" s="2">
        <v>0.51639999999999997</v>
      </c>
      <c r="BU19" s="2">
        <v>0.5413</v>
      </c>
      <c r="BV19" s="2">
        <v>0.3977</v>
      </c>
      <c r="BW19">
        <v>5.11E-2</v>
      </c>
      <c r="BX19">
        <v>5.0999999999999997E-2</v>
      </c>
      <c r="BY19">
        <v>5.1700000000000003E-2</v>
      </c>
      <c r="BZ19">
        <v>0.28410000000000002</v>
      </c>
      <c r="CA19">
        <v>0.31719999999999998</v>
      </c>
      <c r="CB19">
        <v>0.35549999999999998</v>
      </c>
      <c r="CC19">
        <v>0.35849999999999999</v>
      </c>
      <c r="CD19">
        <v>0.38290000000000002</v>
      </c>
      <c r="CE19">
        <v>0.3543</v>
      </c>
      <c r="CF19" s="2">
        <v>0.53520000000000001</v>
      </c>
      <c r="CG19" s="2">
        <v>0.4587</v>
      </c>
      <c r="CH19" s="2">
        <v>0.5242</v>
      </c>
      <c r="CI19">
        <v>5.1299999999999998E-2</v>
      </c>
      <c r="CJ19">
        <v>5.0900000000000001E-2</v>
      </c>
      <c r="CK19">
        <v>5.1999999999999998E-2</v>
      </c>
      <c r="CL19">
        <v>0.30159999999999998</v>
      </c>
      <c r="CM19">
        <v>0.34410000000000002</v>
      </c>
      <c r="CN19">
        <v>0.35120000000000001</v>
      </c>
      <c r="CO19">
        <v>0.37569999999999998</v>
      </c>
      <c r="CP19">
        <v>0.39660000000000001</v>
      </c>
      <c r="CQ19">
        <v>0.35539999999999999</v>
      </c>
      <c r="CR19" s="2">
        <v>0.5786</v>
      </c>
      <c r="CS19" s="2">
        <v>0.65510000000000002</v>
      </c>
      <c r="CT19" s="2">
        <v>0.45169999999999999</v>
      </c>
    </row>
    <row r="20" spans="1:98" x14ac:dyDescent="0.2">
      <c r="A20" s="1">
        <v>1.1805555555555555E-2</v>
      </c>
      <c r="B20">
        <v>25</v>
      </c>
      <c r="C20">
        <v>0.3614</v>
      </c>
      <c r="D20">
        <v>0.3256</v>
      </c>
      <c r="E20">
        <v>0.30630000000000002</v>
      </c>
      <c r="F20">
        <v>0.37480000000000002</v>
      </c>
      <c r="G20">
        <v>0.30149999999999999</v>
      </c>
      <c r="H20">
        <v>0.30080000000000001</v>
      </c>
      <c r="I20">
        <v>0.32190000000000002</v>
      </c>
      <c r="J20">
        <v>0.32240000000000002</v>
      </c>
      <c r="K20">
        <v>0.31409999999999999</v>
      </c>
      <c r="L20" s="2">
        <v>0.44569999999999999</v>
      </c>
      <c r="M20" s="2">
        <v>0.45979999999999999</v>
      </c>
      <c r="N20" s="2">
        <v>0.43330000000000002</v>
      </c>
      <c r="O20">
        <v>0.37480000000000002</v>
      </c>
      <c r="P20">
        <v>0.28999999999999998</v>
      </c>
      <c r="Q20">
        <v>0.28220000000000001</v>
      </c>
      <c r="R20">
        <v>0.3518</v>
      </c>
      <c r="S20">
        <v>0.2671</v>
      </c>
      <c r="T20">
        <v>0.2545</v>
      </c>
      <c r="U20">
        <v>0.33710000000000001</v>
      </c>
      <c r="V20">
        <v>0.3306</v>
      </c>
      <c r="W20">
        <v>0.30370000000000003</v>
      </c>
      <c r="X20" s="2">
        <v>0.47770000000000001</v>
      </c>
      <c r="Y20" s="2">
        <v>0.49099999999999999</v>
      </c>
      <c r="Z20" s="2">
        <v>0.42949999999999999</v>
      </c>
      <c r="AA20" s="2">
        <v>0.36990000000000001</v>
      </c>
      <c r="AB20" s="2">
        <v>0.34439999999999998</v>
      </c>
      <c r="AC20" s="2">
        <v>0.41510000000000002</v>
      </c>
      <c r="AD20">
        <v>0.30909999999999999</v>
      </c>
      <c r="AE20">
        <v>0.26019999999999999</v>
      </c>
      <c r="AF20">
        <v>0.252</v>
      </c>
      <c r="AG20">
        <v>0.28089999999999998</v>
      </c>
      <c r="AH20">
        <v>0.314</v>
      </c>
      <c r="AI20">
        <v>0.29039999999999999</v>
      </c>
      <c r="AJ20" s="2">
        <v>0.65190000000000003</v>
      </c>
      <c r="AK20" s="2">
        <v>0.52070000000000005</v>
      </c>
      <c r="AL20" s="2">
        <v>0.4395</v>
      </c>
      <c r="AM20">
        <v>5.1400000000000001E-2</v>
      </c>
      <c r="AN20">
        <v>5.0599999999999999E-2</v>
      </c>
      <c r="AO20">
        <v>5.1400000000000001E-2</v>
      </c>
      <c r="AP20">
        <v>0.30409999999999998</v>
      </c>
      <c r="AQ20">
        <v>0.26490000000000002</v>
      </c>
      <c r="AR20">
        <v>0.2928</v>
      </c>
      <c r="AS20">
        <v>0.31580000000000003</v>
      </c>
      <c r="AT20">
        <v>0.30159999999999998</v>
      </c>
      <c r="AU20">
        <v>0.30940000000000001</v>
      </c>
      <c r="AV20" s="2">
        <v>0.57020000000000004</v>
      </c>
      <c r="AW20" s="2">
        <v>0.43030000000000002</v>
      </c>
      <c r="AX20" s="2">
        <v>0.498</v>
      </c>
      <c r="AY20">
        <v>5.1400000000000001E-2</v>
      </c>
      <c r="AZ20">
        <v>5.0999999999999997E-2</v>
      </c>
      <c r="BA20">
        <v>5.1499999999999997E-2</v>
      </c>
      <c r="BB20">
        <v>0.32369999999999999</v>
      </c>
      <c r="BC20">
        <v>0.29780000000000001</v>
      </c>
      <c r="BD20">
        <v>0.28960000000000002</v>
      </c>
      <c r="BE20">
        <v>0.32769999999999999</v>
      </c>
      <c r="BF20">
        <v>0.37619999999999998</v>
      </c>
      <c r="BG20">
        <v>0.38719999999999999</v>
      </c>
      <c r="BH20" s="2">
        <v>0.50409999999999999</v>
      </c>
      <c r="BI20" s="2">
        <v>0.60609999999999997</v>
      </c>
      <c r="BJ20" s="2">
        <v>0.4541</v>
      </c>
      <c r="BK20">
        <v>5.1400000000000001E-2</v>
      </c>
      <c r="BL20">
        <v>5.0500000000000003E-2</v>
      </c>
      <c r="BM20">
        <v>5.1700000000000003E-2</v>
      </c>
      <c r="BN20">
        <v>0.32090000000000002</v>
      </c>
      <c r="BO20">
        <v>0.31319999999999998</v>
      </c>
      <c r="BP20">
        <v>0.34739999999999999</v>
      </c>
      <c r="BQ20">
        <v>0.34449999999999997</v>
      </c>
      <c r="BR20">
        <v>0.35199999999999998</v>
      </c>
      <c r="BS20">
        <v>0.30940000000000001</v>
      </c>
      <c r="BT20" s="2">
        <v>0.54290000000000005</v>
      </c>
      <c r="BU20" s="2">
        <v>0.56950000000000001</v>
      </c>
      <c r="BV20" s="2">
        <v>0.4118</v>
      </c>
      <c r="BW20">
        <v>5.11E-2</v>
      </c>
      <c r="BX20">
        <v>5.0799999999999998E-2</v>
      </c>
      <c r="BY20">
        <v>5.1799999999999999E-2</v>
      </c>
      <c r="BZ20">
        <v>0.29520000000000002</v>
      </c>
      <c r="CA20">
        <v>0.33629999999999999</v>
      </c>
      <c r="CB20">
        <v>0.37309999999999999</v>
      </c>
      <c r="CC20">
        <v>0.37480000000000002</v>
      </c>
      <c r="CD20">
        <v>0.4022</v>
      </c>
      <c r="CE20">
        <v>0.3705</v>
      </c>
      <c r="CF20" s="2">
        <v>0.56040000000000001</v>
      </c>
      <c r="CG20" s="2">
        <v>0.47939999999999999</v>
      </c>
      <c r="CH20" s="2">
        <v>0.5494</v>
      </c>
      <c r="CI20">
        <v>5.1299999999999998E-2</v>
      </c>
      <c r="CJ20">
        <v>5.0999999999999997E-2</v>
      </c>
      <c r="CK20">
        <v>5.1999999999999998E-2</v>
      </c>
      <c r="CL20">
        <v>0.31740000000000002</v>
      </c>
      <c r="CM20">
        <v>0.36409999999999998</v>
      </c>
      <c r="CN20">
        <v>0.36809999999999998</v>
      </c>
      <c r="CO20">
        <v>0.39419999999999999</v>
      </c>
      <c r="CP20">
        <v>0.41660000000000003</v>
      </c>
      <c r="CQ20">
        <v>0.37369999999999998</v>
      </c>
      <c r="CR20" s="2">
        <v>0.61070000000000002</v>
      </c>
      <c r="CS20" s="2">
        <v>0.69340000000000002</v>
      </c>
      <c r="CT20" s="2">
        <v>0.46910000000000002</v>
      </c>
    </row>
    <row r="21" spans="1:98" x14ac:dyDescent="0.2">
      <c r="A21" s="1">
        <v>1.2499999999999999E-2</v>
      </c>
      <c r="B21">
        <v>25</v>
      </c>
      <c r="C21">
        <v>0.3755</v>
      </c>
      <c r="D21">
        <v>0.34599999999999997</v>
      </c>
      <c r="E21">
        <v>0.32340000000000002</v>
      </c>
      <c r="F21">
        <v>0.39369999999999999</v>
      </c>
      <c r="G21">
        <v>0.31540000000000001</v>
      </c>
      <c r="H21">
        <v>0.31569999999999998</v>
      </c>
      <c r="I21">
        <v>0.33650000000000002</v>
      </c>
      <c r="J21">
        <v>0.33710000000000001</v>
      </c>
      <c r="K21">
        <v>0.32619999999999999</v>
      </c>
      <c r="L21" s="2">
        <v>0.46639999999999998</v>
      </c>
      <c r="M21" s="2">
        <v>0.48259999999999997</v>
      </c>
      <c r="N21" s="2">
        <v>0.45219999999999999</v>
      </c>
      <c r="O21">
        <v>0.3977</v>
      </c>
      <c r="P21">
        <v>0.30769999999999997</v>
      </c>
      <c r="Q21">
        <v>0.3004</v>
      </c>
      <c r="R21">
        <v>0.3705</v>
      </c>
      <c r="S21">
        <v>0.2792</v>
      </c>
      <c r="T21">
        <v>0.26690000000000003</v>
      </c>
      <c r="U21">
        <v>0.35139999999999999</v>
      </c>
      <c r="V21">
        <v>0.3468</v>
      </c>
      <c r="W21">
        <v>0.31640000000000001</v>
      </c>
      <c r="X21" s="2">
        <v>0.50219999999999998</v>
      </c>
      <c r="Y21" s="2">
        <v>0.51700000000000002</v>
      </c>
      <c r="Z21" s="2">
        <v>0.45069999999999999</v>
      </c>
      <c r="AA21" s="2">
        <v>0.38969999999999999</v>
      </c>
      <c r="AB21" s="2">
        <v>0.3654</v>
      </c>
      <c r="AC21" s="2">
        <v>0.4415</v>
      </c>
      <c r="AD21">
        <v>0.32429999999999998</v>
      </c>
      <c r="AE21">
        <v>0.27210000000000001</v>
      </c>
      <c r="AF21">
        <v>0.2631</v>
      </c>
      <c r="AG21">
        <v>0.2923</v>
      </c>
      <c r="AH21">
        <v>0.32719999999999999</v>
      </c>
      <c r="AI21">
        <v>0.30380000000000001</v>
      </c>
      <c r="AJ21" s="2">
        <v>0.6845</v>
      </c>
      <c r="AK21" s="2">
        <v>0.54990000000000006</v>
      </c>
      <c r="AL21" s="2">
        <v>0.45910000000000001</v>
      </c>
      <c r="AM21">
        <v>5.1200000000000002E-2</v>
      </c>
      <c r="AN21">
        <v>5.0500000000000003E-2</v>
      </c>
      <c r="AO21">
        <v>5.1299999999999998E-2</v>
      </c>
      <c r="AP21">
        <v>0.31769999999999998</v>
      </c>
      <c r="AQ21">
        <v>0.27660000000000001</v>
      </c>
      <c r="AR21">
        <v>0.30649999999999999</v>
      </c>
      <c r="AS21">
        <v>0.32979999999999998</v>
      </c>
      <c r="AT21">
        <v>0.31690000000000002</v>
      </c>
      <c r="AU21">
        <v>0.32390000000000002</v>
      </c>
      <c r="AV21" s="2">
        <v>0.60260000000000002</v>
      </c>
      <c r="AW21" s="2">
        <v>0.44900000000000001</v>
      </c>
      <c r="AX21" s="2">
        <v>0.52200000000000002</v>
      </c>
      <c r="AY21">
        <v>5.1299999999999998E-2</v>
      </c>
      <c r="AZ21">
        <v>5.0799999999999998E-2</v>
      </c>
      <c r="BA21">
        <v>5.1400000000000001E-2</v>
      </c>
      <c r="BB21">
        <v>0.34039999999999998</v>
      </c>
      <c r="BC21">
        <v>0.31330000000000002</v>
      </c>
      <c r="BD21">
        <v>0.3009</v>
      </c>
      <c r="BE21">
        <v>0.34060000000000001</v>
      </c>
      <c r="BF21">
        <v>0.39269999999999999</v>
      </c>
      <c r="BG21">
        <v>0.40620000000000001</v>
      </c>
      <c r="BH21" s="2">
        <v>0.53210000000000002</v>
      </c>
      <c r="BI21" s="2">
        <v>0.63959999999999995</v>
      </c>
      <c r="BJ21" s="2">
        <v>0.4728</v>
      </c>
      <c r="BK21">
        <v>5.1299999999999998E-2</v>
      </c>
      <c r="BL21">
        <v>5.04E-2</v>
      </c>
      <c r="BM21">
        <v>5.16E-2</v>
      </c>
      <c r="BN21">
        <v>0.33900000000000002</v>
      </c>
      <c r="BO21">
        <v>0.32969999999999999</v>
      </c>
      <c r="BP21">
        <v>0.36509999999999998</v>
      </c>
      <c r="BQ21">
        <v>0.3589</v>
      </c>
      <c r="BR21">
        <v>0.36880000000000002</v>
      </c>
      <c r="BS21">
        <v>0.32319999999999999</v>
      </c>
      <c r="BT21" s="2">
        <v>0.56789999999999996</v>
      </c>
      <c r="BU21" s="2">
        <v>0.59630000000000005</v>
      </c>
      <c r="BV21" s="2">
        <v>0.4274</v>
      </c>
      <c r="BW21">
        <v>5.0999999999999997E-2</v>
      </c>
      <c r="BX21">
        <v>5.0999999999999997E-2</v>
      </c>
      <c r="BY21">
        <v>5.1700000000000003E-2</v>
      </c>
      <c r="BZ21">
        <v>0.30630000000000002</v>
      </c>
      <c r="CA21">
        <v>0.35549999999999998</v>
      </c>
      <c r="CB21">
        <v>0.3906</v>
      </c>
      <c r="CC21">
        <v>0.3896</v>
      </c>
      <c r="CD21">
        <v>0.42149999999999999</v>
      </c>
      <c r="CE21">
        <v>0.38740000000000002</v>
      </c>
      <c r="CF21" s="2">
        <v>0.58699999999999997</v>
      </c>
      <c r="CG21" s="2">
        <v>0.498</v>
      </c>
      <c r="CH21" s="2">
        <v>0.57220000000000004</v>
      </c>
      <c r="CI21">
        <v>5.1200000000000002E-2</v>
      </c>
      <c r="CJ21">
        <v>5.0799999999999998E-2</v>
      </c>
      <c r="CK21">
        <v>5.1999999999999998E-2</v>
      </c>
      <c r="CL21">
        <v>0.33429999999999999</v>
      </c>
      <c r="CM21">
        <v>0.38300000000000001</v>
      </c>
      <c r="CN21">
        <v>0.38500000000000001</v>
      </c>
      <c r="CO21">
        <v>0.41110000000000002</v>
      </c>
      <c r="CP21">
        <v>0.43480000000000002</v>
      </c>
      <c r="CQ21">
        <v>0.3947</v>
      </c>
      <c r="CR21" s="2">
        <v>0.64459999999999995</v>
      </c>
      <c r="CS21" s="2">
        <v>0.7278</v>
      </c>
      <c r="CT21" s="2">
        <v>0.48520000000000002</v>
      </c>
    </row>
    <row r="22" spans="1:98" x14ac:dyDescent="0.2">
      <c r="A22" s="1">
        <v>1.3194444444444444E-2</v>
      </c>
      <c r="B22">
        <v>25</v>
      </c>
      <c r="C22">
        <v>0.39500000000000002</v>
      </c>
      <c r="D22">
        <v>0.36480000000000001</v>
      </c>
      <c r="E22">
        <v>0.34179999999999999</v>
      </c>
      <c r="F22">
        <v>0.41389999999999999</v>
      </c>
      <c r="G22">
        <v>0.32969999999999999</v>
      </c>
      <c r="H22">
        <v>0.33169999999999999</v>
      </c>
      <c r="I22">
        <v>0.3508</v>
      </c>
      <c r="J22">
        <v>0.35160000000000002</v>
      </c>
      <c r="K22">
        <v>0.34029999999999999</v>
      </c>
      <c r="L22" s="2">
        <v>0.48630000000000001</v>
      </c>
      <c r="M22" s="2">
        <v>0.50660000000000005</v>
      </c>
      <c r="N22" s="2">
        <v>0.47410000000000002</v>
      </c>
      <c r="O22">
        <v>0.42199999999999999</v>
      </c>
      <c r="P22">
        <v>0.3251</v>
      </c>
      <c r="Q22">
        <v>0.31619999999999998</v>
      </c>
      <c r="R22">
        <v>0.39019999999999999</v>
      </c>
      <c r="S22">
        <v>0.29270000000000002</v>
      </c>
      <c r="T22">
        <v>0.2792</v>
      </c>
      <c r="U22">
        <v>0.36770000000000003</v>
      </c>
      <c r="V22">
        <v>0.36159999999999998</v>
      </c>
      <c r="W22">
        <v>0.3286</v>
      </c>
      <c r="X22" s="2">
        <v>0.53069999999999995</v>
      </c>
      <c r="Y22" s="2">
        <v>0.54310000000000003</v>
      </c>
      <c r="Z22" s="2">
        <v>0.47120000000000001</v>
      </c>
      <c r="AA22" s="2">
        <v>0.4098</v>
      </c>
      <c r="AB22" s="2">
        <v>0.38529999999999998</v>
      </c>
      <c r="AC22" s="2">
        <v>0.4672</v>
      </c>
      <c r="AD22">
        <v>0.3392</v>
      </c>
      <c r="AE22">
        <v>0.2838</v>
      </c>
      <c r="AF22">
        <v>0.2747</v>
      </c>
      <c r="AG22">
        <v>0.3039</v>
      </c>
      <c r="AH22">
        <v>0.34329999999999999</v>
      </c>
      <c r="AI22">
        <v>0.316</v>
      </c>
      <c r="AJ22" s="2">
        <v>0.71389999999999998</v>
      </c>
      <c r="AK22" s="2">
        <v>0.57740000000000002</v>
      </c>
      <c r="AL22" s="2">
        <v>0.47710000000000002</v>
      </c>
      <c r="AM22">
        <v>5.1299999999999998E-2</v>
      </c>
      <c r="AN22">
        <v>5.0700000000000002E-2</v>
      </c>
      <c r="AO22">
        <v>5.1299999999999998E-2</v>
      </c>
      <c r="AP22">
        <v>0.3332</v>
      </c>
      <c r="AQ22">
        <v>0.28870000000000001</v>
      </c>
      <c r="AR22">
        <v>0.32040000000000002</v>
      </c>
      <c r="AS22">
        <v>0.34389999999999998</v>
      </c>
      <c r="AT22">
        <v>0.3337</v>
      </c>
      <c r="AU22">
        <v>0.34139999999999998</v>
      </c>
      <c r="AV22" s="2">
        <v>0.6321</v>
      </c>
      <c r="AW22" s="2">
        <v>0.4672</v>
      </c>
      <c r="AX22" s="2">
        <v>0.54649999999999999</v>
      </c>
      <c r="AY22">
        <v>5.1299999999999998E-2</v>
      </c>
      <c r="AZ22">
        <v>5.0999999999999997E-2</v>
      </c>
      <c r="BA22">
        <v>5.1499999999999997E-2</v>
      </c>
      <c r="BB22">
        <v>0.35870000000000002</v>
      </c>
      <c r="BC22">
        <v>0.32979999999999998</v>
      </c>
      <c r="BD22">
        <v>0.31140000000000001</v>
      </c>
      <c r="BE22">
        <v>0.35410000000000003</v>
      </c>
      <c r="BF22">
        <v>0.4073</v>
      </c>
      <c r="BG22">
        <v>0.42530000000000001</v>
      </c>
      <c r="BH22" s="2">
        <v>0.56240000000000001</v>
      </c>
      <c r="BI22" s="2">
        <v>0.67290000000000005</v>
      </c>
      <c r="BJ22" s="2">
        <v>0.4899</v>
      </c>
      <c r="BK22">
        <v>5.1200000000000002E-2</v>
      </c>
      <c r="BL22">
        <v>5.0200000000000002E-2</v>
      </c>
      <c r="BM22">
        <v>5.1700000000000003E-2</v>
      </c>
      <c r="BN22">
        <v>0.35780000000000001</v>
      </c>
      <c r="BO22">
        <v>0.34660000000000002</v>
      </c>
      <c r="BP22">
        <v>0.38140000000000002</v>
      </c>
      <c r="BQ22">
        <v>0.37340000000000001</v>
      </c>
      <c r="BR22">
        <v>0.38479999999999998</v>
      </c>
      <c r="BS22">
        <v>0.33629999999999999</v>
      </c>
      <c r="BT22" s="2">
        <v>0.59230000000000005</v>
      </c>
      <c r="BU22" s="2">
        <v>0.62519999999999998</v>
      </c>
      <c r="BV22" s="2">
        <v>0.43940000000000001</v>
      </c>
      <c r="BW22">
        <v>5.0999999999999997E-2</v>
      </c>
      <c r="BX22">
        <v>5.0799999999999998E-2</v>
      </c>
      <c r="BY22">
        <v>5.1799999999999999E-2</v>
      </c>
      <c r="BZ22">
        <v>0.31640000000000001</v>
      </c>
      <c r="CA22">
        <v>0.37469999999999998</v>
      </c>
      <c r="CB22">
        <v>0.4083</v>
      </c>
      <c r="CC22">
        <v>0.40410000000000001</v>
      </c>
      <c r="CD22">
        <v>0.43930000000000002</v>
      </c>
      <c r="CE22">
        <v>0.40239999999999998</v>
      </c>
      <c r="CF22" s="2">
        <v>0.61050000000000004</v>
      </c>
      <c r="CG22" s="2">
        <v>0.51619999999999999</v>
      </c>
      <c r="CH22" s="2">
        <v>0.59450000000000003</v>
      </c>
      <c r="CI22">
        <v>5.1400000000000001E-2</v>
      </c>
      <c r="CJ22">
        <v>5.0900000000000001E-2</v>
      </c>
      <c r="CK22">
        <v>5.1999999999999998E-2</v>
      </c>
      <c r="CL22">
        <v>0.35</v>
      </c>
      <c r="CM22">
        <v>0.40439999999999998</v>
      </c>
      <c r="CN22">
        <v>0.40300000000000002</v>
      </c>
      <c r="CO22">
        <v>0.4279</v>
      </c>
      <c r="CP22">
        <v>0.4531</v>
      </c>
      <c r="CQ22">
        <v>0.41170000000000001</v>
      </c>
      <c r="CR22" s="2">
        <v>0.67620000000000002</v>
      </c>
      <c r="CS22" s="2">
        <v>0.76200000000000001</v>
      </c>
      <c r="CT22" s="2">
        <v>0.49980000000000002</v>
      </c>
    </row>
    <row r="23" spans="1:98" x14ac:dyDescent="0.2">
      <c r="A23" s="1">
        <v>1.3888888888888888E-2</v>
      </c>
      <c r="B23">
        <v>25</v>
      </c>
      <c r="C23">
        <v>0.41639999999999999</v>
      </c>
      <c r="D23">
        <v>0.38529999999999998</v>
      </c>
      <c r="E23">
        <v>0.3594</v>
      </c>
      <c r="F23">
        <v>0.43390000000000001</v>
      </c>
      <c r="G23">
        <v>0.3448</v>
      </c>
      <c r="H23">
        <v>0.34660000000000002</v>
      </c>
      <c r="I23">
        <v>0.3639</v>
      </c>
      <c r="J23">
        <v>0.36099999999999999</v>
      </c>
      <c r="K23">
        <v>0.35320000000000001</v>
      </c>
      <c r="L23" s="2">
        <v>0.50760000000000005</v>
      </c>
      <c r="M23" s="2">
        <v>0.52980000000000005</v>
      </c>
      <c r="N23" s="2">
        <v>0.49349999999999999</v>
      </c>
      <c r="O23">
        <v>0.44230000000000003</v>
      </c>
      <c r="P23">
        <v>0.34260000000000002</v>
      </c>
      <c r="Q23">
        <v>0.33310000000000001</v>
      </c>
      <c r="R23">
        <v>0.4088</v>
      </c>
      <c r="S23">
        <v>0.30740000000000001</v>
      </c>
      <c r="T23">
        <v>0.29110000000000003</v>
      </c>
      <c r="U23">
        <v>0.38229999999999997</v>
      </c>
      <c r="V23">
        <v>0.37569999999999998</v>
      </c>
      <c r="W23">
        <v>0.34279999999999999</v>
      </c>
      <c r="X23" s="2">
        <v>0.55410000000000004</v>
      </c>
      <c r="Y23" s="2">
        <v>0.56889999999999996</v>
      </c>
      <c r="Z23" s="2">
        <v>0.48880000000000001</v>
      </c>
      <c r="AA23" s="2">
        <v>0.43030000000000002</v>
      </c>
      <c r="AB23" s="2">
        <v>0.40539999999999998</v>
      </c>
      <c r="AC23" s="2">
        <v>0.49280000000000002</v>
      </c>
      <c r="AD23">
        <v>0.3548</v>
      </c>
      <c r="AE23">
        <v>0.29499999999999998</v>
      </c>
      <c r="AF23">
        <v>0.28660000000000002</v>
      </c>
      <c r="AG23">
        <v>0.31609999999999999</v>
      </c>
      <c r="AH23">
        <v>0.35759999999999997</v>
      </c>
      <c r="AI23">
        <v>0.32900000000000001</v>
      </c>
      <c r="AJ23" s="2">
        <v>0.73329999999999995</v>
      </c>
      <c r="AK23" s="2">
        <v>0.60550000000000004</v>
      </c>
      <c r="AL23" s="2">
        <v>0.49569999999999997</v>
      </c>
      <c r="AM23">
        <v>5.1299999999999998E-2</v>
      </c>
      <c r="AN23">
        <v>5.0599999999999999E-2</v>
      </c>
      <c r="AO23">
        <v>5.1200000000000002E-2</v>
      </c>
      <c r="AP23">
        <v>0.34820000000000001</v>
      </c>
      <c r="AQ23">
        <v>0.30009999999999998</v>
      </c>
      <c r="AR23">
        <v>0.33500000000000002</v>
      </c>
      <c r="AS23">
        <v>0.35599999999999998</v>
      </c>
      <c r="AT23">
        <v>0.35060000000000002</v>
      </c>
      <c r="AU23">
        <v>0.35639999999999999</v>
      </c>
      <c r="AV23" s="2">
        <v>0.66369999999999996</v>
      </c>
      <c r="AW23" s="2">
        <v>0.4844</v>
      </c>
      <c r="AX23" s="2">
        <v>0.56799999999999995</v>
      </c>
      <c r="AY23">
        <v>5.1299999999999998E-2</v>
      </c>
      <c r="AZ23">
        <v>5.0900000000000001E-2</v>
      </c>
      <c r="BA23">
        <v>5.1400000000000001E-2</v>
      </c>
      <c r="BB23">
        <v>0.37469999999999998</v>
      </c>
      <c r="BC23">
        <v>0.34710000000000002</v>
      </c>
      <c r="BD23">
        <v>0.32250000000000001</v>
      </c>
      <c r="BE23">
        <v>0.36649999999999999</v>
      </c>
      <c r="BF23">
        <v>0.42220000000000002</v>
      </c>
      <c r="BG23">
        <v>0.44280000000000003</v>
      </c>
      <c r="BH23" s="2">
        <v>0.59009999999999996</v>
      </c>
      <c r="BI23" s="2">
        <v>0.70689999999999997</v>
      </c>
      <c r="BJ23" s="2">
        <v>0.50819999999999999</v>
      </c>
      <c r="BK23">
        <v>5.1299999999999998E-2</v>
      </c>
      <c r="BL23">
        <v>5.0299999999999997E-2</v>
      </c>
      <c r="BM23">
        <v>5.1700000000000003E-2</v>
      </c>
      <c r="BN23">
        <v>0.37530000000000002</v>
      </c>
      <c r="BO23">
        <v>0.36899999999999999</v>
      </c>
      <c r="BP23">
        <v>0.39810000000000001</v>
      </c>
      <c r="BQ23">
        <v>0.3876</v>
      </c>
      <c r="BR23">
        <v>0.40179999999999999</v>
      </c>
      <c r="BS23">
        <v>0.34920000000000001</v>
      </c>
      <c r="BT23" s="2">
        <v>0.61760000000000004</v>
      </c>
      <c r="BU23" s="2">
        <v>0.65100000000000002</v>
      </c>
      <c r="BV23" s="2">
        <v>0.45190000000000002</v>
      </c>
      <c r="BW23">
        <v>5.0799999999999998E-2</v>
      </c>
      <c r="BX23">
        <v>5.0799999999999998E-2</v>
      </c>
      <c r="BY23">
        <v>5.1700000000000003E-2</v>
      </c>
      <c r="BZ23">
        <v>0.32700000000000001</v>
      </c>
      <c r="CA23">
        <v>0.39410000000000001</v>
      </c>
      <c r="CB23">
        <v>0.4244</v>
      </c>
      <c r="CC23">
        <v>0.41770000000000002</v>
      </c>
      <c r="CD23">
        <v>0.45600000000000002</v>
      </c>
      <c r="CE23">
        <v>0.41799999999999998</v>
      </c>
      <c r="CF23" s="2">
        <v>0.63490000000000002</v>
      </c>
      <c r="CG23" s="2">
        <v>0.53339999999999999</v>
      </c>
      <c r="CH23" s="2">
        <v>0.61560000000000004</v>
      </c>
      <c r="CI23">
        <v>5.11E-2</v>
      </c>
      <c r="CJ23">
        <v>5.0700000000000002E-2</v>
      </c>
      <c r="CK23">
        <v>5.21E-2</v>
      </c>
      <c r="CL23">
        <v>0.36570000000000003</v>
      </c>
      <c r="CM23">
        <v>0.42399999999999999</v>
      </c>
      <c r="CN23">
        <v>0.4214</v>
      </c>
      <c r="CO23">
        <v>0.44369999999999998</v>
      </c>
      <c r="CP23">
        <v>0.47089999999999999</v>
      </c>
      <c r="CQ23">
        <v>0.42930000000000001</v>
      </c>
      <c r="CR23" s="2">
        <v>0.70820000000000005</v>
      </c>
      <c r="CS23" s="2">
        <v>0.79320000000000002</v>
      </c>
      <c r="CT23" s="2">
        <v>0.51480000000000004</v>
      </c>
    </row>
    <row r="24" spans="1:98" x14ac:dyDescent="0.2">
      <c r="A24" s="1">
        <v>1.4583333333333332E-2</v>
      </c>
      <c r="B24">
        <v>25</v>
      </c>
      <c r="C24">
        <v>0.43730000000000002</v>
      </c>
      <c r="D24">
        <v>0.40500000000000003</v>
      </c>
      <c r="E24">
        <v>0.37630000000000002</v>
      </c>
      <c r="F24">
        <v>0.4546</v>
      </c>
      <c r="G24">
        <v>0.35859999999999997</v>
      </c>
      <c r="H24">
        <v>0.36030000000000001</v>
      </c>
      <c r="I24">
        <v>0.37819999999999998</v>
      </c>
      <c r="J24">
        <v>0.3745</v>
      </c>
      <c r="K24">
        <v>0.3659</v>
      </c>
      <c r="L24" s="2">
        <v>0.53090000000000004</v>
      </c>
      <c r="M24" s="2">
        <v>0.55469999999999997</v>
      </c>
      <c r="N24" s="2">
        <v>0.51160000000000005</v>
      </c>
      <c r="O24">
        <v>0.46510000000000001</v>
      </c>
      <c r="P24">
        <v>0.35830000000000001</v>
      </c>
      <c r="Q24">
        <v>0.3518</v>
      </c>
      <c r="R24">
        <v>0.42809999999999998</v>
      </c>
      <c r="S24">
        <v>0.32190000000000002</v>
      </c>
      <c r="T24">
        <v>0.30420000000000003</v>
      </c>
      <c r="U24">
        <v>0.39800000000000002</v>
      </c>
      <c r="V24">
        <v>0.39090000000000003</v>
      </c>
      <c r="W24">
        <v>0.35370000000000001</v>
      </c>
      <c r="X24" s="2">
        <v>0.57950000000000002</v>
      </c>
      <c r="Y24" s="2">
        <v>0.59499999999999997</v>
      </c>
      <c r="Z24" s="2">
        <v>0.50860000000000005</v>
      </c>
      <c r="AA24" s="2">
        <v>0.45090000000000002</v>
      </c>
      <c r="AB24" s="2">
        <v>0.42480000000000001</v>
      </c>
      <c r="AC24" s="2">
        <v>0.51839999999999997</v>
      </c>
      <c r="AD24">
        <v>0.37090000000000001</v>
      </c>
      <c r="AE24">
        <v>0.30680000000000002</v>
      </c>
      <c r="AF24">
        <v>0.29759999999999998</v>
      </c>
      <c r="AG24">
        <v>0.32840000000000003</v>
      </c>
      <c r="AH24">
        <v>0.37230000000000002</v>
      </c>
      <c r="AI24">
        <v>0.34200000000000003</v>
      </c>
      <c r="AJ24" s="2">
        <v>0.76700000000000002</v>
      </c>
      <c r="AK24" s="2">
        <v>0.63119999999999998</v>
      </c>
      <c r="AL24" s="2">
        <v>0.51249999999999996</v>
      </c>
      <c r="AM24">
        <v>5.1299999999999998E-2</v>
      </c>
      <c r="AN24">
        <v>5.0599999999999999E-2</v>
      </c>
      <c r="AO24">
        <v>5.1400000000000001E-2</v>
      </c>
      <c r="AP24">
        <v>0.36199999999999999</v>
      </c>
      <c r="AQ24">
        <v>0.31190000000000001</v>
      </c>
      <c r="AR24">
        <v>0.3503</v>
      </c>
      <c r="AS24">
        <v>0.36980000000000002</v>
      </c>
      <c r="AT24">
        <v>0.36630000000000001</v>
      </c>
      <c r="AU24">
        <v>0.3735</v>
      </c>
      <c r="AV24" s="2">
        <v>0.69389999999999996</v>
      </c>
      <c r="AW24" s="2">
        <v>0.50149999999999995</v>
      </c>
      <c r="AX24" s="2">
        <v>0.59099999999999997</v>
      </c>
      <c r="AY24">
        <v>5.1400000000000001E-2</v>
      </c>
      <c r="AZ24">
        <v>5.0900000000000001E-2</v>
      </c>
      <c r="BA24">
        <v>5.1499999999999997E-2</v>
      </c>
      <c r="BB24">
        <v>0.3921</v>
      </c>
      <c r="BC24">
        <v>0.36359999999999998</v>
      </c>
      <c r="BD24">
        <v>0.3337</v>
      </c>
      <c r="BE24">
        <v>0.37840000000000001</v>
      </c>
      <c r="BF24">
        <v>0.43669999999999998</v>
      </c>
      <c r="BG24">
        <v>0.46100000000000002</v>
      </c>
      <c r="BH24" s="2">
        <v>0.62070000000000003</v>
      </c>
      <c r="BI24" s="2">
        <v>0.73880000000000001</v>
      </c>
      <c r="BJ24" s="2">
        <v>0.52290000000000003</v>
      </c>
      <c r="BK24">
        <v>5.1400000000000001E-2</v>
      </c>
      <c r="BL24">
        <v>5.04E-2</v>
      </c>
      <c r="BM24">
        <v>5.1700000000000003E-2</v>
      </c>
      <c r="BN24">
        <v>0.39560000000000001</v>
      </c>
      <c r="BO24">
        <v>0.38379999999999997</v>
      </c>
      <c r="BP24">
        <v>0.41410000000000002</v>
      </c>
      <c r="BQ24">
        <v>0.4017</v>
      </c>
      <c r="BR24">
        <v>0.41860000000000003</v>
      </c>
      <c r="BS24">
        <v>0.36199999999999999</v>
      </c>
      <c r="BT24" s="2">
        <v>0.63929999999999998</v>
      </c>
      <c r="BU24" s="2">
        <v>0.67789999999999995</v>
      </c>
      <c r="BV24" s="2">
        <v>0.4667</v>
      </c>
      <c r="BW24">
        <v>5.0999999999999997E-2</v>
      </c>
      <c r="BX24">
        <v>5.0900000000000001E-2</v>
      </c>
      <c r="BY24">
        <v>5.1900000000000002E-2</v>
      </c>
      <c r="BZ24">
        <v>0.33639999999999998</v>
      </c>
      <c r="CA24">
        <v>0.41389999999999999</v>
      </c>
      <c r="CB24">
        <v>0.44180000000000003</v>
      </c>
      <c r="CC24">
        <v>0.43209999999999998</v>
      </c>
      <c r="CD24">
        <v>0.47520000000000001</v>
      </c>
      <c r="CE24">
        <v>0.432</v>
      </c>
      <c r="CF24" s="2">
        <v>0.6593</v>
      </c>
      <c r="CG24" s="2">
        <v>0.55020000000000002</v>
      </c>
      <c r="CH24" s="2">
        <v>0.63759999999999994</v>
      </c>
      <c r="CI24">
        <v>5.1299999999999998E-2</v>
      </c>
      <c r="CJ24">
        <v>5.0799999999999998E-2</v>
      </c>
      <c r="CK24">
        <v>5.1999999999999998E-2</v>
      </c>
      <c r="CL24">
        <v>0.3805</v>
      </c>
      <c r="CM24">
        <v>0.44280000000000003</v>
      </c>
      <c r="CN24">
        <v>0.43909999999999999</v>
      </c>
      <c r="CO24">
        <v>0.45950000000000002</v>
      </c>
      <c r="CP24">
        <v>0.4884</v>
      </c>
      <c r="CQ24">
        <v>0.44579999999999997</v>
      </c>
      <c r="CR24" s="2">
        <v>0.73950000000000005</v>
      </c>
      <c r="CS24" s="2">
        <v>0.82879999999999998</v>
      </c>
      <c r="CT24" s="2">
        <v>0.52929999999999999</v>
      </c>
    </row>
    <row r="25" spans="1:98" x14ac:dyDescent="0.2">
      <c r="A25" s="1">
        <v>1.5277777777777777E-2</v>
      </c>
      <c r="B25">
        <v>25</v>
      </c>
      <c r="C25">
        <v>0.45590000000000003</v>
      </c>
      <c r="D25">
        <v>0.42680000000000001</v>
      </c>
      <c r="E25">
        <v>0.39550000000000002</v>
      </c>
      <c r="F25">
        <v>0.47639999999999999</v>
      </c>
      <c r="G25">
        <v>0.37380000000000002</v>
      </c>
      <c r="H25">
        <v>0.37580000000000002</v>
      </c>
      <c r="I25">
        <v>0.39129999999999998</v>
      </c>
      <c r="J25">
        <v>0.3891</v>
      </c>
      <c r="K25">
        <v>0.37890000000000001</v>
      </c>
      <c r="L25" s="2">
        <v>0.55400000000000005</v>
      </c>
      <c r="M25" s="2">
        <v>0.57520000000000004</v>
      </c>
      <c r="N25" s="2">
        <v>0.53339999999999999</v>
      </c>
      <c r="O25">
        <v>0.4874</v>
      </c>
      <c r="P25">
        <v>0.37519999999999998</v>
      </c>
      <c r="Q25">
        <v>0.37090000000000001</v>
      </c>
      <c r="R25">
        <v>0.4466</v>
      </c>
      <c r="S25">
        <v>0.3347</v>
      </c>
      <c r="T25">
        <v>0.3155</v>
      </c>
      <c r="U25">
        <v>0.41339999999999999</v>
      </c>
      <c r="V25">
        <v>0.40510000000000002</v>
      </c>
      <c r="W25">
        <v>0.3664</v>
      </c>
      <c r="X25" s="2">
        <v>0.60419999999999996</v>
      </c>
      <c r="Y25" s="2">
        <v>0.61870000000000003</v>
      </c>
      <c r="Z25" s="2">
        <v>0.52810000000000001</v>
      </c>
      <c r="AA25" s="2">
        <v>0.47199999999999998</v>
      </c>
      <c r="AB25" s="2">
        <v>0.44519999999999998</v>
      </c>
      <c r="AC25" s="2">
        <v>0.54530000000000001</v>
      </c>
      <c r="AD25">
        <v>0.3861</v>
      </c>
      <c r="AE25">
        <v>0.32019999999999998</v>
      </c>
      <c r="AF25">
        <v>0.3095</v>
      </c>
      <c r="AG25">
        <v>0.3387</v>
      </c>
      <c r="AH25">
        <v>0.38640000000000002</v>
      </c>
      <c r="AI25">
        <v>0.35489999999999999</v>
      </c>
      <c r="AJ25" s="2">
        <v>0.74770000000000003</v>
      </c>
      <c r="AK25" s="2">
        <v>0.65769999999999995</v>
      </c>
      <c r="AL25" s="2">
        <v>0.52949999999999997</v>
      </c>
      <c r="AM25">
        <v>5.11E-2</v>
      </c>
      <c r="AN25">
        <v>5.0599999999999999E-2</v>
      </c>
      <c r="AO25">
        <v>5.1299999999999998E-2</v>
      </c>
      <c r="AP25">
        <v>0.37690000000000001</v>
      </c>
      <c r="AQ25">
        <v>0.32329999999999998</v>
      </c>
      <c r="AR25">
        <v>0.36359999999999998</v>
      </c>
      <c r="AS25">
        <v>0.38250000000000001</v>
      </c>
      <c r="AT25">
        <v>0.38469999999999999</v>
      </c>
      <c r="AU25">
        <v>0.38990000000000002</v>
      </c>
      <c r="AV25" s="2">
        <v>0.72660000000000002</v>
      </c>
      <c r="AW25" s="2">
        <v>0.51749999999999996</v>
      </c>
      <c r="AX25" s="2">
        <v>0.61439999999999995</v>
      </c>
      <c r="AY25">
        <v>5.1200000000000002E-2</v>
      </c>
      <c r="AZ25">
        <v>5.0799999999999998E-2</v>
      </c>
      <c r="BA25">
        <v>5.1400000000000001E-2</v>
      </c>
      <c r="BB25">
        <v>0.4098</v>
      </c>
      <c r="BC25">
        <v>0.38</v>
      </c>
      <c r="BD25">
        <v>0.34429999999999999</v>
      </c>
      <c r="BE25">
        <v>0.39100000000000001</v>
      </c>
      <c r="BF25">
        <v>0.4506</v>
      </c>
      <c r="BG25">
        <v>0.48070000000000002</v>
      </c>
      <c r="BH25" s="2">
        <v>0.64929999999999999</v>
      </c>
      <c r="BI25" s="2">
        <v>0.77610000000000001</v>
      </c>
      <c r="BJ25" s="2">
        <v>0.53800000000000003</v>
      </c>
      <c r="BK25">
        <v>5.1200000000000002E-2</v>
      </c>
      <c r="BL25">
        <v>5.0299999999999997E-2</v>
      </c>
      <c r="BM25">
        <v>5.1700000000000003E-2</v>
      </c>
      <c r="BN25">
        <v>0.4133</v>
      </c>
      <c r="BO25">
        <v>0.40200000000000002</v>
      </c>
      <c r="BP25">
        <v>0.42980000000000002</v>
      </c>
      <c r="BQ25">
        <v>0.41470000000000001</v>
      </c>
      <c r="BR25">
        <v>0.43240000000000001</v>
      </c>
      <c r="BS25">
        <v>0.37519999999999998</v>
      </c>
      <c r="BT25" s="2">
        <v>0.66320000000000001</v>
      </c>
      <c r="BU25" s="2">
        <v>0.70599999999999996</v>
      </c>
      <c r="BV25" s="2">
        <v>0.4773</v>
      </c>
      <c r="BW25">
        <v>5.0900000000000001E-2</v>
      </c>
      <c r="BX25">
        <v>5.0900000000000001E-2</v>
      </c>
      <c r="BY25">
        <v>5.1700000000000003E-2</v>
      </c>
      <c r="BZ25">
        <v>0.34649999999999997</v>
      </c>
      <c r="CA25">
        <v>0.4325</v>
      </c>
      <c r="CB25">
        <v>0.45679999999999998</v>
      </c>
      <c r="CC25">
        <v>0.44569999999999999</v>
      </c>
      <c r="CD25">
        <v>0.49170000000000003</v>
      </c>
      <c r="CE25">
        <v>0.44650000000000001</v>
      </c>
      <c r="CF25" s="2">
        <v>0.67969999999999997</v>
      </c>
      <c r="CG25" s="2">
        <v>0.56620000000000004</v>
      </c>
      <c r="CH25" s="2">
        <v>0.65700000000000003</v>
      </c>
      <c r="CI25">
        <v>5.1200000000000002E-2</v>
      </c>
      <c r="CJ25">
        <v>5.0799999999999998E-2</v>
      </c>
      <c r="CK25">
        <v>5.1900000000000002E-2</v>
      </c>
      <c r="CL25">
        <v>0.39710000000000001</v>
      </c>
      <c r="CM25">
        <v>0.46189999999999998</v>
      </c>
      <c r="CN25">
        <v>0.45590000000000003</v>
      </c>
      <c r="CO25">
        <v>0.47499999999999998</v>
      </c>
      <c r="CP25">
        <v>0.50600000000000001</v>
      </c>
      <c r="CQ25">
        <v>0.46260000000000001</v>
      </c>
      <c r="CR25" s="2">
        <v>0.7681</v>
      </c>
      <c r="CS25" s="2">
        <v>0.85909999999999997</v>
      </c>
      <c r="CT25" s="2">
        <v>0.54320000000000002</v>
      </c>
    </row>
    <row r="26" spans="1:98" x14ac:dyDescent="0.2">
      <c r="A26" s="1">
        <v>1.5972222222222224E-2</v>
      </c>
      <c r="B26">
        <v>25</v>
      </c>
      <c r="C26">
        <v>0.4768</v>
      </c>
      <c r="D26">
        <v>0.44550000000000001</v>
      </c>
      <c r="E26">
        <v>0.41489999999999999</v>
      </c>
      <c r="F26">
        <v>0.49659999999999999</v>
      </c>
      <c r="G26">
        <v>0.38790000000000002</v>
      </c>
      <c r="H26">
        <v>0.38990000000000002</v>
      </c>
      <c r="I26">
        <v>0.40379999999999999</v>
      </c>
      <c r="J26">
        <v>0.40310000000000001</v>
      </c>
      <c r="K26">
        <v>0.39140000000000003</v>
      </c>
      <c r="L26" s="2">
        <v>0.57720000000000005</v>
      </c>
      <c r="M26" s="2">
        <v>0.59799999999999998</v>
      </c>
      <c r="N26" s="2">
        <v>0.55059999999999998</v>
      </c>
      <c r="O26">
        <v>0.50860000000000005</v>
      </c>
      <c r="P26">
        <v>0.39319999999999999</v>
      </c>
      <c r="Q26">
        <v>0.38879999999999998</v>
      </c>
      <c r="R26">
        <v>0.46589999999999998</v>
      </c>
      <c r="S26">
        <v>0.34839999999999999</v>
      </c>
      <c r="T26">
        <v>0.32979999999999998</v>
      </c>
      <c r="U26">
        <v>0.42720000000000002</v>
      </c>
      <c r="V26">
        <v>0.41720000000000002</v>
      </c>
      <c r="W26">
        <v>0.378</v>
      </c>
      <c r="X26" s="2">
        <v>0.63319999999999999</v>
      </c>
      <c r="Y26" s="2">
        <v>0.64359999999999995</v>
      </c>
      <c r="Z26" s="2">
        <v>0.54569999999999996</v>
      </c>
      <c r="AA26" s="2">
        <v>0.49159999999999998</v>
      </c>
      <c r="AB26" s="2">
        <v>0.46600000000000003</v>
      </c>
      <c r="AC26" s="2">
        <v>0.57150000000000001</v>
      </c>
      <c r="AD26">
        <v>0.40150000000000002</v>
      </c>
      <c r="AE26">
        <v>0.33229999999999998</v>
      </c>
      <c r="AF26">
        <v>0.3206</v>
      </c>
      <c r="AG26">
        <v>0.35010000000000002</v>
      </c>
      <c r="AH26">
        <v>0.40110000000000001</v>
      </c>
      <c r="AI26">
        <v>0.36820000000000003</v>
      </c>
      <c r="AJ26" s="2">
        <v>0.73350000000000004</v>
      </c>
      <c r="AK26" s="2">
        <v>0.68420000000000003</v>
      </c>
      <c r="AL26" s="2">
        <v>0.54630000000000001</v>
      </c>
      <c r="AM26">
        <v>5.1400000000000001E-2</v>
      </c>
      <c r="AN26">
        <v>5.0599999999999999E-2</v>
      </c>
      <c r="AO26">
        <v>5.1299999999999998E-2</v>
      </c>
      <c r="AP26">
        <v>0.39179999999999998</v>
      </c>
      <c r="AQ26">
        <v>0.33600000000000002</v>
      </c>
      <c r="AR26">
        <v>0.37869999999999998</v>
      </c>
      <c r="AS26">
        <v>0.39350000000000002</v>
      </c>
      <c r="AT26">
        <v>0.40260000000000001</v>
      </c>
      <c r="AU26">
        <v>0.40670000000000001</v>
      </c>
      <c r="AV26" s="2">
        <v>0.75770000000000004</v>
      </c>
      <c r="AW26" s="2">
        <v>0.53490000000000004</v>
      </c>
      <c r="AX26" s="2">
        <v>0.63600000000000001</v>
      </c>
      <c r="AY26">
        <v>5.1299999999999998E-2</v>
      </c>
      <c r="AZ26">
        <v>5.0900000000000001E-2</v>
      </c>
      <c r="BA26">
        <v>5.1400000000000001E-2</v>
      </c>
      <c r="BB26">
        <v>0.42649999999999999</v>
      </c>
      <c r="BC26">
        <v>0.3962</v>
      </c>
      <c r="BD26">
        <v>0.35489999999999999</v>
      </c>
      <c r="BE26">
        <v>0.40200000000000002</v>
      </c>
      <c r="BF26">
        <v>0.46439999999999998</v>
      </c>
      <c r="BG26">
        <v>0.49869999999999998</v>
      </c>
      <c r="BH26" s="2">
        <v>0.67759999999999998</v>
      </c>
      <c r="BI26" s="2">
        <v>0.80800000000000005</v>
      </c>
      <c r="BJ26" s="2">
        <v>0.5524</v>
      </c>
      <c r="BK26">
        <v>5.1299999999999998E-2</v>
      </c>
      <c r="BL26">
        <v>5.04E-2</v>
      </c>
      <c r="BM26">
        <v>5.16E-2</v>
      </c>
      <c r="BN26">
        <v>0.43309999999999998</v>
      </c>
      <c r="BO26">
        <v>0.41920000000000002</v>
      </c>
      <c r="BP26">
        <v>0.44569999999999999</v>
      </c>
      <c r="BQ26">
        <v>0.42680000000000001</v>
      </c>
      <c r="BR26">
        <v>0.44729999999999998</v>
      </c>
      <c r="BS26">
        <v>0.38629999999999998</v>
      </c>
      <c r="BT26" s="2">
        <v>0.68600000000000005</v>
      </c>
      <c r="BU26" s="2">
        <v>0.72709999999999997</v>
      </c>
      <c r="BV26" s="2">
        <v>0.4904</v>
      </c>
      <c r="BW26">
        <v>5.0999999999999997E-2</v>
      </c>
      <c r="BX26">
        <v>5.0799999999999998E-2</v>
      </c>
      <c r="BY26">
        <v>5.1700000000000003E-2</v>
      </c>
      <c r="BZ26">
        <v>0.35570000000000002</v>
      </c>
      <c r="CA26">
        <v>0.4536</v>
      </c>
      <c r="CB26">
        <v>0.47389999999999999</v>
      </c>
      <c r="CC26">
        <v>0.4577</v>
      </c>
      <c r="CD26">
        <v>0.50680000000000003</v>
      </c>
      <c r="CE26">
        <v>0.46100000000000002</v>
      </c>
      <c r="CF26" s="2">
        <v>0.70230000000000004</v>
      </c>
      <c r="CG26" s="2">
        <v>0.58130000000000004</v>
      </c>
      <c r="CH26" s="2">
        <v>0.67579999999999996</v>
      </c>
      <c r="CI26">
        <v>5.1200000000000002E-2</v>
      </c>
      <c r="CJ26">
        <v>5.0900000000000001E-2</v>
      </c>
      <c r="CK26">
        <v>5.1900000000000002E-2</v>
      </c>
      <c r="CL26">
        <v>0.4138</v>
      </c>
      <c r="CM26">
        <v>0.48459999999999998</v>
      </c>
      <c r="CN26">
        <v>0.4733</v>
      </c>
      <c r="CO26">
        <v>0.48949999999999999</v>
      </c>
      <c r="CP26">
        <v>0.5232</v>
      </c>
      <c r="CQ26">
        <v>0.4773</v>
      </c>
      <c r="CR26" s="2">
        <v>0.79869999999999997</v>
      </c>
      <c r="CS26" s="2">
        <v>0.88919999999999999</v>
      </c>
      <c r="CT26" s="2">
        <v>0.55579999999999996</v>
      </c>
    </row>
    <row r="27" spans="1:98" x14ac:dyDescent="0.2">
      <c r="A27" s="1">
        <v>1.6666666666666666E-2</v>
      </c>
      <c r="B27">
        <v>25</v>
      </c>
      <c r="C27">
        <v>0.49519999999999997</v>
      </c>
      <c r="D27">
        <v>0.46739999999999998</v>
      </c>
      <c r="E27">
        <v>0.43280000000000002</v>
      </c>
      <c r="F27">
        <v>0.51590000000000003</v>
      </c>
      <c r="G27">
        <v>0.40360000000000001</v>
      </c>
      <c r="H27">
        <v>0.40389999999999998</v>
      </c>
      <c r="I27">
        <v>0.41660000000000003</v>
      </c>
      <c r="J27">
        <v>0.41699999999999998</v>
      </c>
      <c r="K27">
        <v>0.40210000000000001</v>
      </c>
      <c r="L27" s="2">
        <v>0.59850000000000003</v>
      </c>
      <c r="M27" s="2">
        <v>0.62209999999999999</v>
      </c>
      <c r="N27" s="2">
        <v>0.56979999999999997</v>
      </c>
      <c r="O27">
        <v>0.53149999999999997</v>
      </c>
      <c r="P27">
        <v>0.41020000000000001</v>
      </c>
      <c r="Q27">
        <v>0.40689999999999998</v>
      </c>
      <c r="R27">
        <v>0.4849</v>
      </c>
      <c r="S27">
        <v>0.36209999999999998</v>
      </c>
      <c r="T27">
        <v>0.34389999999999998</v>
      </c>
      <c r="U27">
        <v>0.44090000000000001</v>
      </c>
      <c r="V27">
        <v>0.43180000000000002</v>
      </c>
      <c r="W27">
        <v>0.3901</v>
      </c>
      <c r="X27" s="2">
        <v>0.65939999999999999</v>
      </c>
      <c r="Y27" s="2">
        <v>0.66749999999999998</v>
      </c>
      <c r="Z27" s="2">
        <v>0.56200000000000006</v>
      </c>
      <c r="AA27" s="2">
        <v>0.51249999999999996</v>
      </c>
      <c r="AB27" s="2">
        <v>0.48699999999999999</v>
      </c>
      <c r="AC27" s="2">
        <v>0.59850000000000003</v>
      </c>
      <c r="AD27">
        <v>0.41739999999999999</v>
      </c>
      <c r="AE27">
        <v>0.34510000000000002</v>
      </c>
      <c r="AF27">
        <v>0.33189999999999997</v>
      </c>
      <c r="AG27">
        <v>0.36149999999999999</v>
      </c>
      <c r="AH27">
        <v>0.41360000000000002</v>
      </c>
      <c r="AI27">
        <v>0.37869999999999998</v>
      </c>
      <c r="AJ27" s="2">
        <v>0.77869999999999995</v>
      </c>
      <c r="AK27" s="2">
        <v>0.71230000000000004</v>
      </c>
      <c r="AL27" s="2">
        <v>0.56189999999999996</v>
      </c>
      <c r="AM27">
        <v>5.1299999999999998E-2</v>
      </c>
      <c r="AN27">
        <v>5.0799999999999998E-2</v>
      </c>
      <c r="AO27">
        <v>5.1200000000000002E-2</v>
      </c>
      <c r="AP27">
        <v>0.40620000000000001</v>
      </c>
      <c r="AQ27">
        <v>0.34610000000000002</v>
      </c>
      <c r="AR27">
        <v>0.3926</v>
      </c>
      <c r="AS27">
        <v>0.40550000000000003</v>
      </c>
      <c r="AT27">
        <v>0.42020000000000002</v>
      </c>
      <c r="AU27">
        <v>0.4219</v>
      </c>
      <c r="AV27" s="2">
        <v>0.7893</v>
      </c>
      <c r="AW27" s="2">
        <v>0.55049999999999999</v>
      </c>
      <c r="AX27" s="2">
        <v>0.65849999999999997</v>
      </c>
      <c r="AY27">
        <v>5.1299999999999998E-2</v>
      </c>
      <c r="AZ27">
        <v>5.0700000000000002E-2</v>
      </c>
      <c r="BA27">
        <v>5.1400000000000001E-2</v>
      </c>
      <c r="BB27">
        <v>0.44359999999999999</v>
      </c>
      <c r="BC27">
        <v>0.4133</v>
      </c>
      <c r="BD27">
        <v>0.36549999999999999</v>
      </c>
      <c r="BE27">
        <v>0.41260000000000002</v>
      </c>
      <c r="BF27">
        <v>0.47860000000000003</v>
      </c>
      <c r="BG27">
        <v>0.51700000000000002</v>
      </c>
      <c r="BH27" s="2">
        <v>0.7087</v>
      </c>
      <c r="BI27" s="2">
        <v>0.84150000000000003</v>
      </c>
      <c r="BJ27" s="2">
        <v>0.56510000000000005</v>
      </c>
      <c r="BK27">
        <v>5.1200000000000002E-2</v>
      </c>
      <c r="BL27">
        <v>5.0299999999999997E-2</v>
      </c>
      <c r="BM27">
        <v>5.1700000000000003E-2</v>
      </c>
      <c r="BN27">
        <v>0.45219999999999999</v>
      </c>
      <c r="BO27">
        <v>0.43530000000000002</v>
      </c>
      <c r="BP27">
        <v>0.46229999999999999</v>
      </c>
      <c r="BQ27">
        <v>0.43919999999999998</v>
      </c>
      <c r="BR27">
        <v>0.46329999999999999</v>
      </c>
      <c r="BS27">
        <v>0.3987</v>
      </c>
      <c r="BT27" s="2">
        <v>0.70679999999999998</v>
      </c>
      <c r="BU27" s="2">
        <v>0.752</v>
      </c>
      <c r="BV27" s="2">
        <v>0.50249999999999995</v>
      </c>
      <c r="BW27">
        <v>5.0900000000000001E-2</v>
      </c>
      <c r="BX27">
        <v>5.0799999999999998E-2</v>
      </c>
      <c r="BY27">
        <v>5.16E-2</v>
      </c>
      <c r="BZ27">
        <v>0.36509999999999998</v>
      </c>
      <c r="CA27">
        <v>0.47210000000000002</v>
      </c>
      <c r="CB27">
        <v>0.4894</v>
      </c>
      <c r="CC27">
        <v>0.47020000000000001</v>
      </c>
      <c r="CD27">
        <v>0.52569999999999995</v>
      </c>
      <c r="CE27">
        <v>0.47539999999999999</v>
      </c>
      <c r="CF27" s="2">
        <v>0.72240000000000004</v>
      </c>
      <c r="CG27" s="2">
        <v>0.59570000000000001</v>
      </c>
      <c r="CH27" s="2">
        <v>0.6925</v>
      </c>
      <c r="CI27">
        <v>5.1200000000000002E-2</v>
      </c>
      <c r="CJ27">
        <v>5.0700000000000002E-2</v>
      </c>
      <c r="CK27">
        <v>5.1900000000000002E-2</v>
      </c>
      <c r="CL27">
        <v>0.4294</v>
      </c>
      <c r="CM27">
        <v>0.50190000000000001</v>
      </c>
      <c r="CN27">
        <v>0.48870000000000002</v>
      </c>
      <c r="CO27">
        <v>0.50429999999999997</v>
      </c>
      <c r="CP27">
        <v>0.53769999999999996</v>
      </c>
      <c r="CQ27">
        <v>0.49419999999999997</v>
      </c>
      <c r="CR27" s="2">
        <v>0.82820000000000005</v>
      </c>
      <c r="CS27" s="2">
        <v>0.91790000000000005</v>
      </c>
      <c r="CT27" s="2">
        <v>0.56640000000000001</v>
      </c>
    </row>
    <row r="28" spans="1:98" x14ac:dyDescent="0.2">
      <c r="A28" s="1">
        <v>1.7361111111111112E-2</v>
      </c>
      <c r="B28">
        <v>25</v>
      </c>
      <c r="C28">
        <v>0.51700000000000002</v>
      </c>
      <c r="D28">
        <v>0.48780000000000001</v>
      </c>
      <c r="E28">
        <v>0.45179999999999998</v>
      </c>
      <c r="F28">
        <v>0.53490000000000004</v>
      </c>
      <c r="G28">
        <v>0.41749999999999998</v>
      </c>
      <c r="H28">
        <v>0.41880000000000001</v>
      </c>
      <c r="I28">
        <v>0.4304</v>
      </c>
      <c r="J28">
        <v>0.4294</v>
      </c>
      <c r="K28">
        <v>0.41420000000000001</v>
      </c>
      <c r="L28" s="2">
        <v>0.62390000000000001</v>
      </c>
      <c r="M28" s="2">
        <v>0.64280000000000004</v>
      </c>
      <c r="N28" s="2">
        <v>0.58840000000000003</v>
      </c>
      <c r="O28">
        <v>0.55359999999999998</v>
      </c>
      <c r="P28">
        <v>0.42770000000000002</v>
      </c>
      <c r="Q28">
        <v>0.4264</v>
      </c>
      <c r="R28">
        <v>0.50470000000000004</v>
      </c>
      <c r="S28">
        <v>0.3755</v>
      </c>
      <c r="T28">
        <v>0.35959999999999998</v>
      </c>
      <c r="U28">
        <v>0.45650000000000002</v>
      </c>
      <c r="V28">
        <v>0.44479999999999997</v>
      </c>
      <c r="W28">
        <v>0.40100000000000002</v>
      </c>
      <c r="X28" s="2">
        <v>0.68359999999999999</v>
      </c>
      <c r="Y28" s="2">
        <v>0.69220000000000004</v>
      </c>
      <c r="Z28" s="2">
        <v>0.57999999999999996</v>
      </c>
      <c r="AA28" s="2">
        <v>0.53449999999999998</v>
      </c>
      <c r="AB28" s="2">
        <v>0.50600000000000001</v>
      </c>
      <c r="AC28" s="2">
        <v>0.62580000000000002</v>
      </c>
      <c r="AD28">
        <v>0.43440000000000001</v>
      </c>
      <c r="AE28">
        <v>0.35780000000000001</v>
      </c>
      <c r="AF28">
        <v>0.34279999999999999</v>
      </c>
      <c r="AG28">
        <v>0.37290000000000001</v>
      </c>
      <c r="AH28">
        <v>0.42680000000000001</v>
      </c>
      <c r="AI28">
        <v>0.3916</v>
      </c>
      <c r="AJ28" s="2">
        <v>0.81540000000000001</v>
      </c>
      <c r="AK28" s="2">
        <v>0.73950000000000005</v>
      </c>
      <c r="AL28" s="2">
        <v>0.57540000000000002</v>
      </c>
      <c r="AM28">
        <v>5.1200000000000002E-2</v>
      </c>
      <c r="AN28">
        <v>5.0700000000000002E-2</v>
      </c>
      <c r="AO28">
        <v>5.1299999999999998E-2</v>
      </c>
      <c r="AP28">
        <v>0.41959999999999997</v>
      </c>
      <c r="AQ28">
        <v>0.35830000000000001</v>
      </c>
      <c r="AR28">
        <v>0.40629999999999999</v>
      </c>
      <c r="AS28">
        <v>0.41689999999999999</v>
      </c>
      <c r="AT28">
        <v>0.43980000000000002</v>
      </c>
      <c r="AU28">
        <v>0.43719999999999998</v>
      </c>
      <c r="AV28" s="2">
        <v>0.81740000000000002</v>
      </c>
      <c r="AW28" s="2">
        <v>0.56599999999999995</v>
      </c>
      <c r="AX28" s="2">
        <v>0.67820000000000003</v>
      </c>
      <c r="AY28">
        <v>5.1400000000000001E-2</v>
      </c>
      <c r="AZ28">
        <v>5.0999999999999997E-2</v>
      </c>
      <c r="BA28">
        <v>5.1499999999999997E-2</v>
      </c>
      <c r="BB28">
        <v>0.46279999999999999</v>
      </c>
      <c r="BC28">
        <v>0.4304</v>
      </c>
      <c r="BD28">
        <v>0.37630000000000002</v>
      </c>
      <c r="BE28">
        <v>0.4239</v>
      </c>
      <c r="BF28">
        <v>0.49030000000000001</v>
      </c>
      <c r="BG28">
        <v>0.53449999999999998</v>
      </c>
      <c r="BH28" s="2">
        <v>0.73709999999999998</v>
      </c>
      <c r="BI28" s="2">
        <v>0.87450000000000006</v>
      </c>
      <c r="BJ28" s="2">
        <v>0.58009999999999995</v>
      </c>
      <c r="BK28">
        <v>5.1299999999999998E-2</v>
      </c>
      <c r="BL28">
        <v>5.0299999999999997E-2</v>
      </c>
      <c r="BM28">
        <v>5.1700000000000003E-2</v>
      </c>
      <c r="BN28">
        <v>0.47199999999999998</v>
      </c>
      <c r="BO28">
        <v>0.4541</v>
      </c>
      <c r="BP28">
        <v>0.47699999999999998</v>
      </c>
      <c r="BQ28">
        <v>0.4526</v>
      </c>
      <c r="BR28">
        <v>0.47670000000000001</v>
      </c>
      <c r="BS28">
        <v>0.41239999999999999</v>
      </c>
      <c r="BT28" s="2">
        <v>0.72689999999999999</v>
      </c>
      <c r="BU28" s="2">
        <v>0.77500000000000002</v>
      </c>
      <c r="BV28" s="2">
        <v>0.51270000000000004</v>
      </c>
      <c r="BW28">
        <v>5.0999999999999997E-2</v>
      </c>
      <c r="BX28">
        <v>5.0900000000000001E-2</v>
      </c>
      <c r="BY28">
        <v>5.1799999999999999E-2</v>
      </c>
      <c r="BZ28">
        <v>0.3745</v>
      </c>
      <c r="CA28">
        <v>0.49220000000000003</v>
      </c>
      <c r="CB28">
        <v>0.50580000000000003</v>
      </c>
      <c r="CC28">
        <v>0.48159999999999997</v>
      </c>
      <c r="CD28">
        <v>0.54110000000000003</v>
      </c>
      <c r="CE28">
        <v>0.48780000000000001</v>
      </c>
      <c r="CF28" s="2">
        <v>0.74209999999999998</v>
      </c>
      <c r="CG28" s="2">
        <v>0.60740000000000005</v>
      </c>
      <c r="CH28" s="2">
        <v>0.70920000000000005</v>
      </c>
      <c r="CI28">
        <v>5.1200000000000002E-2</v>
      </c>
      <c r="CJ28">
        <v>5.0900000000000001E-2</v>
      </c>
      <c r="CK28">
        <v>5.1900000000000002E-2</v>
      </c>
      <c r="CL28">
        <v>0.4456</v>
      </c>
      <c r="CM28">
        <v>0.52459999999999996</v>
      </c>
      <c r="CN28">
        <v>0.50570000000000004</v>
      </c>
      <c r="CO28">
        <v>0.51759999999999995</v>
      </c>
      <c r="CP28">
        <v>0.55349999999999999</v>
      </c>
      <c r="CQ28">
        <v>0.50870000000000004</v>
      </c>
      <c r="CR28" s="2">
        <v>0.8579</v>
      </c>
      <c r="CS28" s="2">
        <v>0.9496</v>
      </c>
      <c r="CT28" s="2">
        <v>0.57779999999999998</v>
      </c>
    </row>
    <row r="29" spans="1:98" x14ac:dyDescent="0.2">
      <c r="A29" s="1">
        <v>1.8055555555555557E-2</v>
      </c>
      <c r="B29">
        <v>25</v>
      </c>
      <c r="C29">
        <v>0.53810000000000002</v>
      </c>
      <c r="D29">
        <v>0.5091</v>
      </c>
      <c r="E29">
        <v>0.47099999999999997</v>
      </c>
      <c r="F29">
        <v>0.55520000000000003</v>
      </c>
      <c r="G29">
        <v>0.43219999999999997</v>
      </c>
      <c r="H29">
        <v>0.435</v>
      </c>
      <c r="I29">
        <v>0.4446</v>
      </c>
      <c r="J29">
        <v>0.44500000000000001</v>
      </c>
      <c r="K29">
        <v>0.42480000000000001</v>
      </c>
      <c r="L29" s="2">
        <v>0.64559999999999995</v>
      </c>
      <c r="M29" s="2">
        <v>0.66310000000000002</v>
      </c>
      <c r="N29" s="2">
        <v>0.60519999999999996</v>
      </c>
      <c r="O29">
        <v>0.57499999999999996</v>
      </c>
      <c r="P29">
        <v>0.44540000000000002</v>
      </c>
      <c r="Q29">
        <v>0.44330000000000003</v>
      </c>
      <c r="R29">
        <v>0.52449999999999997</v>
      </c>
      <c r="S29">
        <v>0.38829999999999998</v>
      </c>
      <c r="T29">
        <v>0.37259999999999999</v>
      </c>
      <c r="U29">
        <v>0.46860000000000002</v>
      </c>
      <c r="V29">
        <v>0.45789999999999997</v>
      </c>
      <c r="W29">
        <v>0.41120000000000001</v>
      </c>
      <c r="X29" s="2">
        <v>0.70940000000000003</v>
      </c>
      <c r="Y29" s="2">
        <v>0.71589999999999998</v>
      </c>
      <c r="Z29" s="2">
        <v>0.59660000000000002</v>
      </c>
      <c r="AA29" s="2">
        <v>0.55330000000000001</v>
      </c>
      <c r="AB29" s="2">
        <v>0.52990000000000004</v>
      </c>
      <c r="AC29" s="2">
        <v>0.65269999999999995</v>
      </c>
      <c r="AD29">
        <v>0.44919999999999999</v>
      </c>
      <c r="AE29">
        <v>0.37159999999999999</v>
      </c>
      <c r="AF29">
        <v>0.35499999999999998</v>
      </c>
      <c r="AG29">
        <v>0.3841</v>
      </c>
      <c r="AH29">
        <v>0.44169999999999998</v>
      </c>
      <c r="AI29">
        <v>0.4032</v>
      </c>
      <c r="AJ29" s="2">
        <v>0.84360000000000002</v>
      </c>
      <c r="AK29" s="2">
        <v>0.76600000000000001</v>
      </c>
      <c r="AL29" s="2">
        <v>0.58940000000000003</v>
      </c>
      <c r="AM29">
        <v>5.1299999999999998E-2</v>
      </c>
      <c r="AN29">
        <v>5.0599999999999999E-2</v>
      </c>
      <c r="AO29">
        <v>5.1499999999999997E-2</v>
      </c>
      <c r="AP29">
        <v>0.43409999999999999</v>
      </c>
      <c r="AQ29">
        <v>0.3695</v>
      </c>
      <c r="AR29">
        <v>0.41980000000000001</v>
      </c>
      <c r="AS29">
        <v>0.42849999999999999</v>
      </c>
      <c r="AT29">
        <v>0.45739999999999997</v>
      </c>
      <c r="AU29">
        <v>0.4536</v>
      </c>
      <c r="AV29" s="2">
        <v>0.84830000000000005</v>
      </c>
      <c r="AW29" s="2">
        <v>0.57809999999999995</v>
      </c>
      <c r="AX29" s="2">
        <v>0.69879999999999998</v>
      </c>
      <c r="AY29">
        <v>5.1400000000000001E-2</v>
      </c>
      <c r="AZ29">
        <v>5.0900000000000001E-2</v>
      </c>
      <c r="BA29">
        <v>5.1499999999999997E-2</v>
      </c>
      <c r="BB29">
        <v>0.48010000000000003</v>
      </c>
      <c r="BC29">
        <v>0.44850000000000001</v>
      </c>
      <c r="BD29">
        <v>0.38629999999999998</v>
      </c>
      <c r="BE29">
        <v>0.43490000000000001</v>
      </c>
      <c r="BF29">
        <v>0.50329999999999997</v>
      </c>
      <c r="BG29">
        <v>0.55030000000000001</v>
      </c>
      <c r="BH29" s="2">
        <v>0.76639999999999997</v>
      </c>
      <c r="BI29" s="2">
        <v>0.90959999999999996</v>
      </c>
      <c r="BJ29" s="2">
        <v>0.59179999999999999</v>
      </c>
      <c r="BK29">
        <v>5.1400000000000001E-2</v>
      </c>
      <c r="BL29">
        <v>5.04E-2</v>
      </c>
      <c r="BM29">
        <v>5.1700000000000003E-2</v>
      </c>
      <c r="BN29">
        <v>0.4914</v>
      </c>
      <c r="BO29">
        <v>0.47210000000000002</v>
      </c>
      <c r="BP29">
        <v>0.49330000000000002</v>
      </c>
      <c r="BQ29">
        <v>0.46450000000000002</v>
      </c>
      <c r="BR29">
        <v>0.4899</v>
      </c>
      <c r="BS29">
        <v>0.42380000000000001</v>
      </c>
      <c r="BT29" s="2">
        <v>0.74690000000000001</v>
      </c>
      <c r="BU29" s="2">
        <v>0.79759999999999998</v>
      </c>
      <c r="BV29" s="2">
        <v>0.52380000000000004</v>
      </c>
      <c r="BW29">
        <v>5.0999999999999997E-2</v>
      </c>
      <c r="BX29">
        <v>5.0999999999999997E-2</v>
      </c>
      <c r="BY29">
        <v>5.1799999999999999E-2</v>
      </c>
      <c r="BZ29">
        <v>0.38400000000000001</v>
      </c>
      <c r="CA29">
        <v>0.51359999999999995</v>
      </c>
      <c r="CB29">
        <v>0.5202</v>
      </c>
      <c r="CC29">
        <v>0.49370000000000003</v>
      </c>
      <c r="CD29">
        <v>0.55569999999999997</v>
      </c>
      <c r="CE29">
        <v>0.50170000000000003</v>
      </c>
      <c r="CF29" s="2">
        <v>0.76160000000000005</v>
      </c>
      <c r="CG29" s="2">
        <v>0.62260000000000004</v>
      </c>
      <c r="CH29" s="2">
        <v>0.7238</v>
      </c>
      <c r="CI29">
        <v>5.1400000000000001E-2</v>
      </c>
      <c r="CJ29">
        <v>5.0900000000000001E-2</v>
      </c>
      <c r="CK29">
        <v>5.1999999999999998E-2</v>
      </c>
      <c r="CL29">
        <v>0.4622</v>
      </c>
      <c r="CM29">
        <v>0.54410000000000003</v>
      </c>
      <c r="CN29">
        <v>0.52170000000000005</v>
      </c>
      <c r="CO29">
        <v>0.53300000000000003</v>
      </c>
      <c r="CP29">
        <v>0.56930000000000003</v>
      </c>
      <c r="CQ29">
        <v>0.52370000000000005</v>
      </c>
      <c r="CR29" s="2">
        <v>0.88719999999999999</v>
      </c>
      <c r="CS29" s="2">
        <v>0.97660000000000002</v>
      </c>
      <c r="CT29" s="2">
        <v>0.58979999999999999</v>
      </c>
    </row>
    <row r="30" spans="1:98" x14ac:dyDescent="0.2">
      <c r="A30" s="1">
        <v>1.8749999999999999E-2</v>
      </c>
      <c r="B30">
        <v>25</v>
      </c>
      <c r="C30">
        <v>0.55569999999999997</v>
      </c>
      <c r="D30">
        <v>0.53110000000000002</v>
      </c>
      <c r="E30">
        <v>0.48980000000000001</v>
      </c>
      <c r="F30">
        <v>0.57489999999999997</v>
      </c>
      <c r="G30">
        <v>0.44500000000000001</v>
      </c>
      <c r="H30">
        <v>0.44969999999999999</v>
      </c>
      <c r="I30">
        <v>0.45879999999999999</v>
      </c>
      <c r="J30">
        <v>0.4587</v>
      </c>
      <c r="K30">
        <v>0.43640000000000001</v>
      </c>
      <c r="L30" s="2">
        <v>0.6704</v>
      </c>
      <c r="M30" s="2">
        <v>0.68799999999999994</v>
      </c>
      <c r="N30" s="2">
        <v>0.62190000000000001</v>
      </c>
      <c r="O30">
        <v>0.59660000000000002</v>
      </c>
      <c r="P30">
        <v>0.46489999999999998</v>
      </c>
      <c r="Q30">
        <v>0.46179999999999999</v>
      </c>
      <c r="R30">
        <v>0.54420000000000002</v>
      </c>
      <c r="S30">
        <v>0.40110000000000001</v>
      </c>
      <c r="T30">
        <v>0.38900000000000001</v>
      </c>
      <c r="U30">
        <v>0.48249999999999998</v>
      </c>
      <c r="V30">
        <v>0.47160000000000002</v>
      </c>
      <c r="W30">
        <v>0.4234</v>
      </c>
      <c r="X30" s="2">
        <v>0.73240000000000005</v>
      </c>
      <c r="Y30" s="2">
        <v>0.73970000000000002</v>
      </c>
      <c r="Z30" s="2">
        <v>0.61319999999999997</v>
      </c>
      <c r="AA30" s="2">
        <v>0.57299999999999995</v>
      </c>
      <c r="AB30" s="2">
        <v>0.54990000000000006</v>
      </c>
      <c r="AC30" s="2">
        <v>0.67849999999999999</v>
      </c>
      <c r="AD30">
        <v>0.46379999999999999</v>
      </c>
      <c r="AE30">
        <v>0.38519999999999999</v>
      </c>
      <c r="AF30">
        <v>0.36609999999999998</v>
      </c>
      <c r="AG30">
        <v>0.39279999999999998</v>
      </c>
      <c r="AH30">
        <v>0.4541</v>
      </c>
      <c r="AI30">
        <v>0.4153</v>
      </c>
      <c r="AJ30" s="2">
        <v>0.86770000000000003</v>
      </c>
      <c r="AK30" s="2">
        <v>0.79500000000000004</v>
      </c>
      <c r="AL30" s="2">
        <v>0.60619999999999996</v>
      </c>
      <c r="AM30">
        <v>5.1299999999999998E-2</v>
      </c>
      <c r="AN30">
        <v>5.0700000000000002E-2</v>
      </c>
      <c r="AO30">
        <v>5.1499999999999997E-2</v>
      </c>
      <c r="AP30">
        <v>0.44990000000000002</v>
      </c>
      <c r="AQ30">
        <v>0.379</v>
      </c>
      <c r="AR30">
        <v>0.4345</v>
      </c>
      <c r="AS30">
        <v>0.43980000000000002</v>
      </c>
      <c r="AT30">
        <v>0.47360000000000002</v>
      </c>
      <c r="AU30">
        <v>0.46810000000000002</v>
      </c>
      <c r="AV30" s="2">
        <v>0.87949999999999995</v>
      </c>
      <c r="AW30" s="2">
        <v>0.59399999999999997</v>
      </c>
      <c r="AX30" s="2">
        <v>0.71789999999999998</v>
      </c>
      <c r="AY30">
        <v>5.1299999999999998E-2</v>
      </c>
      <c r="AZ30">
        <v>5.0900000000000001E-2</v>
      </c>
      <c r="BA30">
        <v>5.1299999999999998E-2</v>
      </c>
      <c r="BB30">
        <v>0.49790000000000001</v>
      </c>
      <c r="BC30">
        <v>0.46429999999999999</v>
      </c>
      <c r="BD30">
        <v>0.3962</v>
      </c>
      <c r="BE30">
        <v>0.4451</v>
      </c>
      <c r="BF30">
        <v>0.5171</v>
      </c>
      <c r="BG30">
        <v>0.56710000000000005</v>
      </c>
      <c r="BH30" s="2">
        <v>0.79800000000000004</v>
      </c>
      <c r="BI30" s="2">
        <v>0.94079999999999997</v>
      </c>
      <c r="BJ30" s="2">
        <v>0.60599999999999998</v>
      </c>
      <c r="BK30">
        <v>5.1400000000000001E-2</v>
      </c>
      <c r="BL30">
        <v>5.0299999999999997E-2</v>
      </c>
      <c r="BM30">
        <v>5.1700000000000003E-2</v>
      </c>
      <c r="BN30">
        <v>0.51129999999999998</v>
      </c>
      <c r="BO30">
        <v>0.4909</v>
      </c>
      <c r="BP30">
        <v>0.50660000000000005</v>
      </c>
      <c r="BQ30">
        <v>0.47589999999999999</v>
      </c>
      <c r="BR30">
        <v>0.50439999999999996</v>
      </c>
      <c r="BS30">
        <v>0.43430000000000002</v>
      </c>
      <c r="BT30" s="2">
        <v>0.7651</v>
      </c>
      <c r="BU30" s="2">
        <v>0.82010000000000005</v>
      </c>
      <c r="BV30" s="2">
        <v>0.53490000000000004</v>
      </c>
      <c r="BW30">
        <v>5.0900000000000001E-2</v>
      </c>
      <c r="BX30">
        <v>5.0999999999999997E-2</v>
      </c>
      <c r="BY30">
        <v>5.1700000000000003E-2</v>
      </c>
      <c r="BZ30">
        <v>0.3931</v>
      </c>
      <c r="CA30">
        <v>0.53410000000000002</v>
      </c>
      <c r="CB30">
        <v>0.53349999999999997</v>
      </c>
      <c r="CC30">
        <v>0.50580000000000003</v>
      </c>
      <c r="CD30">
        <v>0.57120000000000004</v>
      </c>
      <c r="CE30">
        <v>0.51439999999999997</v>
      </c>
      <c r="CF30" s="2">
        <v>0.7823</v>
      </c>
      <c r="CG30" s="2">
        <v>0.63649999999999995</v>
      </c>
      <c r="CH30" s="2">
        <v>0.73870000000000002</v>
      </c>
      <c r="CI30">
        <v>5.1200000000000002E-2</v>
      </c>
      <c r="CJ30">
        <v>5.0799999999999998E-2</v>
      </c>
      <c r="CK30">
        <v>5.21E-2</v>
      </c>
      <c r="CL30">
        <v>0.4773</v>
      </c>
      <c r="CM30">
        <v>0.56369999999999998</v>
      </c>
      <c r="CN30">
        <v>0.53690000000000004</v>
      </c>
      <c r="CO30">
        <v>0.54430000000000001</v>
      </c>
      <c r="CP30">
        <v>0.58199999999999996</v>
      </c>
      <c r="CQ30">
        <v>0.53879999999999995</v>
      </c>
      <c r="CR30" s="2">
        <v>0.91339999999999999</v>
      </c>
      <c r="CS30" s="2">
        <v>1.0049999999999999</v>
      </c>
      <c r="CT30" s="2">
        <v>0.60140000000000005</v>
      </c>
    </row>
    <row r="31" spans="1:98" x14ac:dyDescent="0.2">
      <c r="A31" s="1">
        <v>1.9444444444444445E-2</v>
      </c>
      <c r="B31">
        <v>25</v>
      </c>
      <c r="C31">
        <v>0.57850000000000001</v>
      </c>
      <c r="D31">
        <v>0.5524</v>
      </c>
      <c r="E31">
        <v>0.50800000000000001</v>
      </c>
      <c r="F31">
        <v>0.59440000000000004</v>
      </c>
      <c r="G31">
        <v>0.45950000000000002</v>
      </c>
      <c r="H31">
        <v>0.46579999999999999</v>
      </c>
      <c r="I31">
        <v>0.47010000000000002</v>
      </c>
      <c r="J31">
        <v>0.46870000000000001</v>
      </c>
      <c r="K31">
        <v>0.44669999999999999</v>
      </c>
      <c r="L31" s="2">
        <v>0.69430000000000003</v>
      </c>
      <c r="M31" s="2">
        <v>0.70830000000000004</v>
      </c>
      <c r="N31" s="2">
        <v>0.64</v>
      </c>
      <c r="O31">
        <v>0.61890000000000001</v>
      </c>
      <c r="P31">
        <v>0.48199999999999998</v>
      </c>
      <c r="Q31">
        <v>0.48039999999999999</v>
      </c>
      <c r="R31">
        <v>0.56320000000000003</v>
      </c>
      <c r="S31">
        <v>0.41439999999999999</v>
      </c>
      <c r="T31">
        <v>0.40539999999999998</v>
      </c>
      <c r="U31">
        <v>0.49509999999999998</v>
      </c>
      <c r="V31">
        <v>0.48449999999999999</v>
      </c>
      <c r="W31">
        <v>0.43409999999999999</v>
      </c>
      <c r="X31" s="2">
        <v>0.75729999999999997</v>
      </c>
      <c r="Y31" s="2">
        <v>0.76359999999999995</v>
      </c>
      <c r="Z31" s="2">
        <v>0.62590000000000001</v>
      </c>
      <c r="AA31" s="2">
        <v>0.59209999999999996</v>
      </c>
      <c r="AB31" s="2">
        <v>0.56840000000000002</v>
      </c>
      <c r="AC31" s="2">
        <v>0.70820000000000005</v>
      </c>
      <c r="AD31">
        <v>0.47939999999999999</v>
      </c>
      <c r="AE31">
        <v>0.3967</v>
      </c>
      <c r="AF31">
        <v>0.37740000000000001</v>
      </c>
      <c r="AG31">
        <v>0.40310000000000001</v>
      </c>
      <c r="AH31">
        <v>0.46650000000000003</v>
      </c>
      <c r="AI31">
        <v>0.42549999999999999</v>
      </c>
      <c r="AJ31" s="2">
        <v>0.87150000000000005</v>
      </c>
      <c r="AK31" s="2">
        <v>0.82210000000000005</v>
      </c>
      <c r="AL31" s="2">
        <v>0.61760000000000004</v>
      </c>
      <c r="AM31">
        <v>5.1299999999999998E-2</v>
      </c>
      <c r="AN31">
        <v>5.0500000000000003E-2</v>
      </c>
      <c r="AO31">
        <v>5.16E-2</v>
      </c>
      <c r="AP31">
        <v>0.46450000000000002</v>
      </c>
      <c r="AQ31">
        <v>0.39019999999999999</v>
      </c>
      <c r="AR31">
        <v>0.44879999999999998</v>
      </c>
      <c r="AS31">
        <v>0.4516</v>
      </c>
      <c r="AT31">
        <v>0.49309999999999998</v>
      </c>
      <c r="AU31">
        <v>0.48470000000000002</v>
      </c>
      <c r="AV31" s="2">
        <v>0.90900000000000003</v>
      </c>
      <c r="AW31" s="2">
        <v>0.61</v>
      </c>
      <c r="AX31" s="2">
        <v>0.73750000000000004</v>
      </c>
      <c r="AY31">
        <v>5.1200000000000002E-2</v>
      </c>
      <c r="AZ31">
        <v>5.0900000000000001E-2</v>
      </c>
      <c r="BA31">
        <v>5.1299999999999998E-2</v>
      </c>
      <c r="BB31">
        <v>0.51270000000000004</v>
      </c>
      <c r="BC31">
        <v>0.48349999999999999</v>
      </c>
      <c r="BD31">
        <v>0.40479999999999999</v>
      </c>
      <c r="BE31">
        <v>0.45419999999999999</v>
      </c>
      <c r="BF31">
        <v>0.52759999999999996</v>
      </c>
      <c r="BG31">
        <v>0.58320000000000005</v>
      </c>
      <c r="BH31" s="2">
        <v>0.82520000000000004</v>
      </c>
      <c r="BI31" s="2">
        <v>0.97319999999999995</v>
      </c>
      <c r="BJ31" s="2">
        <v>0.61670000000000003</v>
      </c>
      <c r="BK31">
        <v>5.1400000000000001E-2</v>
      </c>
      <c r="BL31">
        <v>5.0299999999999997E-2</v>
      </c>
      <c r="BM31">
        <v>5.1799999999999999E-2</v>
      </c>
      <c r="BN31">
        <v>0.53029999999999999</v>
      </c>
      <c r="BO31">
        <v>0.51060000000000005</v>
      </c>
      <c r="BP31">
        <v>0.52539999999999998</v>
      </c>
      <c r="BQ31">
        <v>0.4864</v>
      </c>
      <c r="BR31">
        <v>0.51719999999999999</v>
      </c>
      <c r="BS31">
        <v>0.44590000000000002</v>
      </c>
      <c r="BT31" s="2">
        <v>0.78700000000000003</v>
      </c>
      <c r="BU31" s="2">
        <v>0.84</v>
      </c>
      <c r="BV31" s="2">
        <v>0.54500000000000004</v>
      </c>
      <c r="BW31">
        <v>5.0999999999999997E-2</v>
      </c>
      <c r="BX31">
        <v>5.0900000000000001E-2</v>
      </c>
      <c r="BY31">
        <v>5.1700000000000003E-2</v>
      </c>
      <c r="BZ31">
        <v>0.4022</v>
      </c>
      <c r="CA31">
        <v>0.55449999999999999</v>
      </c>
      <c r="CB31">
        <v>0.54890000000000005</v>
      </c>
      <c r="CC31">
        <v>0.51600000000000001</v>
      </c>
      <c r="CD31">
        <v>0.58450000000000002</v>
      </c>
      <c r="CE31">
        <v>0.52849999999999997</v>
      </c>
      <c r="CF31" s="2">
        <v>0.79810000000000003</v>
      </c>
      <c r="CG31" s="2">
        <v>0.65110000000000001</v>
      </c>
      <c r="CH31" s="2">
        <v>0.75470000000000004</v>
      </c>
      <c r="CI31">
        <v>5.1299999999999998E-2</v>
      </c>
      <c r="CJ31">
        <v>5.0900000000000001E-2</v>
      </c>
      <c r="CK31">
        <v>5.1900000000000002E-2</v>
      </c>
      <c r="CL31">
        <v>0.49490000000000001</v>
      </c>
      <c r="CM31">
        <v>0.58420000000000005</v>
      </c>
      <c r="CN31">
        <v>0.55320000000000003</v>
      </c>
      <c r="CO31">
        <v>0.55689999999999995</v>
      </c>
      <c r="CP31">
        <v>0.5988</v>
      </c>
      <c r="CQ31">
        <v>0.5534</v>
      </c>
      <c r="CR31" s="2">
        <v>0.94350000000000001</v>
      </c>
      <c r="CS31" s="2">
        <v>1.0306999999999999</v>
      </c>
      <c r="CT31" s="2">
        <v>0.61150000000000004</v>
      </c>
    </row>
    <row r="32" spans="1:98" x14ac:dyDescent="0.2">
      <c r="A32" s="1">
        <v>2.013888888888889E-2</v>
      </c>
      <c r="B32">
        <v>25</v>
      </c>
      <c r="C32">
        <v>0.59870000000000001</v>
      </c>
      <c r="D32">
        <v>0.57250000000000001</v>
      </c>
      <c r="E32">
        <v>0.52659999999999996</v>
      </c>
      <c r="F32">
        <v>0.61439999999999995</v>
      </c>
      <c r="G32">
        <v>0.47760000000000002</v>
      </c>
      <c r="H32">
        <v>0.48130000000000001</v>
      </c>
      <c r="I32">
        <v>0.48309999999999997</v>
      </c>
      <c r="J32">
        <v>0.48359999999999997</v>
      </c>
      <c r="K32">
        <v>0.45729999999999998</v>
      </c>
      <c r="L32" s="2">
        <v>0.71840000000000004</v>
      </c>
      <c r="M32" s="2">
        <v>0.7298</v>
      </c>
      <c r="N32" s="2">
        <v>0.65439999999999998</v>
      </c>
      <c r="O32">
        <v>0.64080000000000004</v>
      </c>
      <c r="P32">
        <v>0.499</v>
      </c>
      <c r="Q32">
        <v>0.49819999999999998</v>
      </c>
      <c r="R32">
        <v>0.58240000000000003</v>
      </c>
      <c r="S32">
        <v>0.42780000000000001</v>
      </c>
      <c r="T32">
        <v>0.42370000000000002</v>
      </c>
      <c r="U32">
        <v>0.50870000000000004</v>
      </c>
      <c r="V32">
        <v>0.497</v>
      </c>
      <c r="W32">
        <v>0.4446</v>
      </c>
      <c r="X32" s="2">
        <v>0.78180000000000005</v>
      </c>
      <c r="Y32" s="2">
        <v>0.78580000000000005</v>
      </c>
      <c r="Z32" s="2">
        <v>0.64259999999999995</v>
      </c>
      <c r="AA32" s="2">
        <v>0.61329999999999996</v>
      </c>
      <c r="AB32" s="2">
        <v>0.5897</v>
      </c>
      <c r="AC32" s="2">
        <v>0.73350000000000004</v>
      </c>
      <c r="AD32">
        <v>0.49399999999999999</v>
      </c>
      <c r="AE32">
        <v>0.41010000000000002</v>
      </c>
      <c r="AF32">
        <v>0.38840000000000002</v>
      </c>
      <c r="AG32">
        <v>0.41299999999999998</v>
      </c>
      <c r="AH32">
        <v>0.47860000000000003</v>
      </c>
      <c r="AI32">
        <v>0.43730000000000002</v>
      </c>
      <c r="AJ32" s="2">
        <v>0.88380000000000003</v>
      </c>
      <c r="AK32" s="2">
        <v>0.84870000000000001</v>
      </c>
      <c r="AL32" s="2">
        <v>0.63160000000000005</v>
      </c>
      <c r="AM32">
        <v>5.1299999999999998E-2</v>
      </c>
      <c r="AN32">
        <v>5.0599999999999999E-2</v>
      </c>
      <c r="AO32">
        <v>5.1400000000000001E-2</v>
      </c>
      <c r="AP32">
        <v>0.47789999999999999</v>
      </c>
      <c r="AQ32">
        <v>0.40150000000000002</v>
      </c>
      <c r="AR32">
        <v>0.46310000000000001</v>
      </c>
      <c r="AS32">
        <v>0.46089999999999998</v>
      </c>
      <c r="AT32">
        <v>0.51239999999999997</v>
      </c>
      <c r="AU32">
        <v>0.49940000000000001</v>
      </c>
      <c r="AV32" s="2">
        <v>0.93789999999999996</v>
      </c>
      <c r="AW32" s="2">
        <v>0.62809999999999999</v>
      </c>
      <c r="AX32" s="2">
        <v>0.75380000000000003</v>
      </c>
      <c r="AY32">
        <v>5.1299999999999998E-2</v>
      </c>
      <c r="AZ32">
        <v>5.0900000000000001E-2</v>
      </c>
      <c r="BA32">
        <v>5.1400000000000001E-2</v>
      </c>
      <c r="BB32">
        <v>0.53059999999999996</v>
      </c>
      <c r="BC32">
        <v>0.49809999999999999</v>
      </c>
      <c r="BD32">
        <v>0.41510000000000002</v>
      </c>
      <c r="BE32">
        <v>0.46479999999999999</v>
      </c>
      <c r="BF32">
        <v>0.5383</v>
      </c>
      <c r="BG32">
        <v>0.60009999999999997</v>
      </c>
      <c r="BH32" s="2">
        <v>0.85440000000000005</v>
      </c>
      <c r="BI32" s="2">
        <v>1.0087999999999999</v>
      </c>
      <c r="BJ32" s="2">
        <v>0.62880000000000003</v>
      </c>
      <c r="BK32">
        <v>5.1200000000000002E-2</v>
      </c>
      <c r="BL32">
        <v>5.04E-2</v>
      </c>
      <c r="BM32">
        <v>5.16E-2</v>
      </c>
      <c r="BN32">
        <v>0.55130000000000001</v>
      </c>
      <c r="BO32">
        <v>0.52690000000000003</v>
      </c>
      <c r="BP32">
        <v>0.54059999999999997</v>
      </c>
      <c r="BQ32">
        <v>0.49830000000000002</v>
      </c>
      <c r="BR32">
        <v>0.52969999999999995</v>
      </c>
      <c r="BS32">
        <v>0.4577</v>
      </c>
      <c r="BT32" s="2">
        <v>0.80349999999999999</v>
      </c>
      <c r="BU32" s="2">
        <v>0.86480000000000001</v>
      </c>
      <c r="BV32" s="2">
        <v>0.55589999999999995</v>
      </c>
      <c r="BW32">
        <v>5.0900000000000001E-2</v>
      </c>
      <c r="BX32">
        <v>5.0999999999999997E-2</v>
      </c>
      <c r="BY32">
        <v>5.16E-2</v>
      </c>
      <c r="BZ32">
        <v>0.41270000000000001</v>
      </c>
      <c r="CA32">
        <v>0.57430000000000003</v>
      </c>
      <c r="CB32">
        <v>0.56279999999999997</v>
      </c>
      <c r="CC32">
        <v>0.52590000000000003</v>
      </c>
      <c r="CD32">
        <v>0.59960000000000002</v>
      </c>
      <c r="CE32">
        <v>0.53759999999999997</v>
      </c>
      <c r="CF32" s="2">
        <v>0.81489999999999996</v>
      </c>
      <c r="CG32" s="2">
        <v>0.66300000000000003</v>
      </c>
      <c r="CH32" s="2">
        <v>0.76990000000000003</v>
      </c>
      <c r="CI32">
        <v>5.1200000000000002E-2</v>
      </c>
      <c r="CJ32">
        <v>5.0799999999999998E-2</v>
      </c>
      <c r="CK32">
        <v>5.21E-2</v>
      </c>
      <c r="CL32">
        <v>0.51119999999999999</v>
      </c>
      <c r="CM32">
        <v>0.60350000000000004</v>
      </c>
      <c r="CN32">
        <v>0.56950000000000001</v>
      </c>
      <c r="CO32">
        <v>0.56869999999999998</v>
      </c>
      <c r="CP32">
        <v>0.61280000000000001</v>
      </c>
      <c r="CQ32">
        <v>0.56589999999999996</v>
      </c>
      <c r="CR32" s="2">
        <v>0.97130000000000005</v>
      </c>
      <c r="CS32" s="2">
        <v>1.0572999999999999</v>
      </c>
      <c r="CT32" s="2">
        <v>0.62250000000000005</v>
      </c>
    </row>
    <row r="33" spans="1:98" x14ac:dyDescent="0.2">
      <c r="A33" s="1">
        <v>2.0833333333333332E-2</v>
      </c>
      <c r="B33">
        <v>25</v>
      </c>
      <c r="C33">
        <v>0.61829999999999996</v>
      </c>
      <c r="D33">
        <v>0.59409999999999996</v>
      </c>
      <c r="E33">
        <v>0.54520000000000002</v>
      </c>
      <c r="F33">
        <v>0.63319999999999999</v>
      </c>
      <c r="G33">
        <v>0.49049999999999999</v>
      </c>
      <c r="H33">
        <v>0.49469999999999997</v>
      </c>
      <c r="I33">
        <v>0.4955</v>
      </c>
      <c r="J33">
        <v>0.49659999999999999</v>
      </c>
      <c r="K33">
        <v>0.46839999999999998</v>
      </c>
      <c r="L33" s="2">
        <v>0.7409</v>
      </c>
      <c r="M33" s="2">
        <v>0.74970000000000003</v>
      </c>
      <c r="N33" s="2">
        <v>0.66949999999999998</v>
      </c>
      <c r="O33">
        <v>0.6633</v>
      </c>
      <c r="P33">
        <v>0.51539999999999997</v>
      </c>
      <c r="Q33">
        <v>0.51749999999999996</v>
      </c>
      <c r="R33">
        <v>0.60089999999999999</v>
      </c>
      <c r="S33">
        <v>0.44</v>
      </c>
      <c r="T33">
        <v>0.43719999999999998</v>
      </c>
      <c r="U33">
        <v>0.52110000000000001</v>
      </c>
      <c r="V33">
        <v>0.5091</v>
      </c>
      <c r="W33">
        <v>0.45469999999999999</v>
      </c>
      <c r="X33" s="2">
        <v>0.80379999999999996</v>
      </c>
      <c r="Y33" s="2">
        <v>0.80820000000000003</v>
      </c>
      <c r="Z33" s="2">
        <v>0.6552</v>
      </c>
      <c r="AA33" s="2">
        <v>0.63080000000000003</v>
      </c>
      <c r="AB33" s="2">
        <v>0.61029999999999995</v>
      </c>
      <c r="AC33" s="2">
        <v>0.76119999999999999</v>
      </c>
      <c r="AD33">
        <v>0.50960000000000005</v>
      </c>
      <c r="AE33">
        <v>0.42480000000000001</v>
      </c>
      <c r="AF33">
        <v>0.40060000000000001</v>
      </c>
      <c r="AG33">
        <v>0.42430000000000001</v>
      </c>
      <c r="AH33">
        <v>0.49130000000000001</v>
      </c>
      <c r="AI33">
        <v>0.44819999999999999</v>
      </c>
      <c r="AJ33" s="2">
        <v>0.92279999999999995</v>
      </c>
      <c r="AK33" s="2">
        <v>0.87790000000000001</v>
      </c>
      <c r="AL33" s="2">
        <v>0.64319999999999999</v>
      </c>
      <c r="AM33">
        <v>5.1200000000000002E-2</v>
      </c>
      <c r="AN33">
        <v>5.0299999999999997E-2</v>
      </c>
      <c r="AO33">
        <v>5.1400000000000001E-2</v>
      </c>
      <c r="AP33">
        <v>0.4924</v>
      </c>
      <c r="AQ33">
        <v>0.41199999999999998</v>
      </c>
      <c r="AR33">
        <v>0.47520000000000001</v>
      </c>
      <c r="AS33">
        <v>0.47139999999999999</v>
      </c>
      <c r="AT33">
        <v>0.52710000000000001</v>
      </c>
      <c r="AU33">
        <v>0.51539999999999997</v>
      </c>
      <c r="AV33" s="2">
        <v>0.96540000000000004</v>
      </c>
      <c r="AW33" s="2">
        <v>0.64549999999999996</v>
      </c>
      <c r="AX33" s="2">
        <v>0.77139999999999997</v>
      </c>
      <c r="AY33">
        <v>5.1299999999999998E-2</v>
      </c>
      <c r="AZ33">
        <v>5.0999999999999997E-2</v>
      </c>
      <c r="BA33">
        <v>5.1400000000000001E-2</v>
      </c>
      <c r="BB33">
        <v>0.54900000000000004</v>
      </c>
      <c r="BC33">
        <v>0.51649999999999996</v>
      </c>
      <c r="BD33">
        <v>0.42249999999999999</v>
      </c>
      <c r="BE33">
        <v>0.47510000000000002</v>
      </c>
      <c r="BF33">
        <v>0.55120000000000002</v>
      </c>
      <c r="BG33">
        <v>0.61499999999999999</v>
      </c>
      <c r="BH33" s="2">
        <v>0.88370000000000004</v>
      </c>
      <c r="BI33" s="2">
        <v>1.0387999999999999</v>
      </c>
      <c r="BJ33" s="2">
        <v>0.63990000000000002</v>
      </c>
      <c r="BK33">
        <v>5.1299999999999998E-2</v>
      </c>
      <c r="BL33">
        <v>5.04E-2</v>
      </c>
      <c r="BM33">
        <v>5.16E-2</v>
      </c>
      <c r="BN33">
        <v>0.56989999999999996</v>
      </c>
      <c r="BO33">
        <v>0.54579999999999995</v>
      </c>
      <c r="BP33">
        <v>0.55349999999999999</v>
      </c>
      <c r="BQ33">
        <v>0.50860000000000005</v>
      </c>
      <c r="BR33">
        <v>0.54179999999999995</v>
      </c>
      <c r="BS33">
        <v>0.46850000000000003</v>
      </c>
      <c r="BT33" s="2">
        <v>0.81759999999999999</v>
      </c>
      <c r="BU33" s="2">
        <v>0.88249999999999995</v>
      </c>
      <c r="BV33" s="2">
        <v>0.56699999999999995</v>
      </c>
      <c r="BW33">
        <v>5.0900000000000001E-2</v>
      </c>
      <c r="BX33">
        <v>5.0799999999999998E-2</v>
      </c>
      <c r="BY33">
        <v>5.16E-2</v>
      </c>
      <c r="BZ33">
        <v>0.42</v>
      </c>
      <c r="CA33">
        <v>0.59570000000000001</v>
      </c>
      <c r="CB33">
        <v>0.57630000000000003</v>
      </c>
      <c r="CC33">
        <v>0.53779999999999994</v>
      </c>
      <c r="CD33">
        <v>0.6139</v>
      </c>
      <c r="CE33">
        <v>0.54959999999999998</v>
      </c>
      <c r="CF33" s="2">
        <v>0.83099999999999996</v>
      </c>
      <c r="CG33" s="2">
        <v>0.67479999999999996</v>
      </c>
      <c r="CH33" s="2">
        <v>0.78120000000000001</v>
      </c>
      <c r="CI33">
        <v>5.1200000000000002E-2</v>
      </c>
      <c r="CJ33">
        <v>5.0799999999999998E-2</v>
      </c>
      <c r="CK33">
        <v>5.1900000000000002E-2</v>
      </c>
      <c r="CL33">
        <v>0.5272</v>
      </c>
      <c r="CM33">
        <v>0.62470000000000003</v>
      </c>
      <c r="CN33">
        <v>0.58389999999999997</v>
      </c>
      <c r="CO33">
        <v>0.58140000000000003</v>
      </c>
      <c r="CP33">
        <v>0.62819999999999998</v>
      </c>
      <c r="CQ33">
        <v>0.57889999999999997</v>
      </c>
      <c r="CR33" s="2">
        <v>0.99309999999999998</v>
      </c>
      <c r="CS33" s="2">
        <v>1.0805</v>
      </c>
      <c r="CT33" s="2">
        <v>0.63219999999999998</v>
      </c>
    </row>
    <row r="34" spans="1:98" x14ac:dyDescent="0.2">
      <c r="A34" t="s">
        <v>104</v>
      </c>
      <c r="L34" s="2">
        <f>AVERAGE(L3:L33)</f>
        <v>0.40163548387096781</v>
      </c>
      <c r="M34" s="2">
        <f>AVERAGE(M3:M33)</f>
        <v>0.41287096774193549</v>
      </c>
      <c r="N34" s="2">
        <f>AVERAGE(N3:N33)</f>
        <v>0.38226129032258066</v>
      </c>
      <c r="X34" s="2">
        <f t="shared" ref="X34:AC34" si="0">AVERAGE(X3:X33)</f>
        <v>0.43568064516129046</v>
      </c>
      <c r="Y34" s="2">
        <f t="shared" si="0"/>
        <v>0.44344516129032252</v>
      </c>
      <c r="Z34" s="2">
        <f t="shared" si="0"/>
        <v>0.38076451612903223</v>
      </c>
      <c r="AA34" s="2">
        <f t="shared" si="0"/>
        <v>0.33573225806451618</v>
      </c>
      <c r="AB34" s="2">
        <f t="shared" si="0"/>
        <v>0.31628709677419359</v>
      </c>
      <c r="AC34" s="2">
        <f t="shared" si="0"/>
        <v>0.38148387096774189</v>
      </c>
      <c r="AJ34" s="2">
        <f>AVERAGE(AJ3:AJ33)</f>
        <v>0.58586129032258061</v>
      </c>
      <c r="AK34" s="2">
        <f>AVERAGE(AK3:AK33)</f>
        <v>0.47233870967741942</v>
      </c>
      <c r="AL34" s="2">
        <f>AVERAGE(AL3:AL33)</f>
        <v>0.38478064516129029</v>
      </c>
      <c r="AV34" s="2">
        <f>AVERAGE(AV3:AV33)</f>
        <v>0.51669354838709669</v>
      </c>
      <c r="AW34" s="2">
        <f>AVERAGE(AW3:AW33)</f>
        <v>0.37931935483870965</v>
      </c>
      <c r="AX34" s="2">
        <f>AVERAGE(AX3:AX33)</f>
        <v>0.44059677419354842</v>
      </c>
      <c r="BH34" s="2">
        <f>AVERAGE(BH3:BH33)</f>
        <v>0.45945483870967735</v>
      </c>
      <c r="BI34" s="2">
        <f>AVERAGE(BI3:BI33)</f>
        <v>0.54906774193548369</v>
      </c>
      <c r="BJ34" s="2">
        <f>AVERAGE(BJ3:BJ33)</f>
        <v>0.3938451612903226</v>
      </c>
      <c r="BT34" s="2">
        <f>AVERAGE(BT3:BT33)</f>
        <v>0.47776451612903226</v>
      </c>
      <c r="BU34" s="2">
        <f>AVERAGE(BU3:BU33)</f>
        <v>0.50339999999999996</v>
      </c>
      <c r="BV34" s="2">
        <f>AVERAGE(BV3:BV33)</f>
        <v>0.3570451612903226</v>
      </c>
      <c r="CF34" s="2">
        <f>AVERAGE(CF3:CF33)</f>
        <v>0.49170967741935473</v>
      </c>
      <c r="CG34" s="2">
        <f>AVERAGE(CG3:CG33)</f>
        <v>0.41696774193548392</v>
      </c>
      <c r="CH34" s="2">
        <f>AVERAGE(CH3:CH33)</f>
        <v>0.47278064516129037</v>
      </c>
      <c r="CR34" s="2">
        <f>AVERAGE(CR3:CR33)</f>
        <v>0.54455483870967736</v>
      </c>
      <c r="CS34" s="2">
        <f>AVERAGE(CS3:CS33)</f>
        <v>0.60984838709677425</v>
      </c>
      <c r="CT34" s="2">
        <f>AVERAGE(CT3:CT33)</f>
        <v>0.40236129032258061</v>
      </c>
    </row>
  </sheetData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opLeftCell="A162" workbookViewId="0">
      <selection activeCell="S12" sqref="S12"/>
    </sheetView>
  </sheetViews>
  <sheetFormatPr baseColWidth="10" defaultRowHeight="16" x14ac:dyDescent="0.2"/>
  <cols>
    <col min="2" max="2" width="11" customWidth="1"/>
    <col min="11" max="11" width="11.5" customWidth="1"/>
    <col min="12" max="12" width="11.83203125" customWidth="1"/>
    <col min="13" max="17" width="11.6640625" customWidth="1"/>
  </cols>
  <sheetData>
    <row r="1" spans="1:17" x14ac:dyDescent="0.2">
      <c r="A1" s="3" t="s">
        <v>122</v>
      </c>
    </row>
    <row r="3" spans="1:17" x14ac:dyDescent="0.2">
      <c r="B3" s="3" t="s">
        <v>123</v>
      </c>
    </row>
    <row r="4" spans="1:17" x14ac:dyDescent="0.2">
      <c r="B4" t="s">
        <v>124</v>
      </c>
      <c r="C4" t="s">
        <v>125</v>
      </c>
      <c r="D4" t="s">
        <v>126</v>
      </c>
      <c r="E4" t="s">
        <v>127</v>
      </c>
      <c r="F4" t="s">
        <v>128</v>
      </c>
      <c r="G4" t="s">
        <v>129</v>
      </c>
      <c r="H4" t="s">
        <v>130</v>
      </c>
      <c r="I4" t="s">
        <v>131</v>
      </c>
      <c r="J4" t="s">
        <v>132</v>
      </c>
      <c r="K4" t="s">
        <v>133</v>
      </c>
      <c r="L4" t="s">
        <v>134</v>
      </c>
      <c r="M4" t="s">
        <v>135</v>
      </c>
      <c r="N4" t="s">
        <v>136</v>
      </c>
      <c r="O4" t="s">
        <v>137</v>
      </c>
      <c r="P4" t="s">
        <v>138</v>
      </c>
      <c r="Q4" t="s">
        <v>139</v>
      </c>
    </row>
    <row r="5" spans="1:17" x14ac:dyDescent="0.2">
      <c r="A5">
        <v>0</v>
      </c>
      <c r="B5">
        <v>7.4133333333333343E-2</v>
      </c>
      <c r="C5">
        <v>8.5866666666666688E-2</v>
      </c>
      <c r="D5">
        <v>7.4400000000000008E-2</v>
      </c>
      <c r="E5">
        <v>6.6433333333333344E-2</v>
      </c>
      <c r="F5">
        <v>6.593333333333333E-2</v>
      </c>
      <c r="G5">
        <v>6.7833333333333343E-2</v>
      </c>
      <c r="H5">
        <v>7.1599999999999997E-2</v>
      </c>
      <c r="I5">
        <v>0.11863333333333333</v>
      </c>
      <c r="J5">
        <v>7.686666666666668E-2</v>
      </c>
      <c r="K5">
        <v>8.3100000000000007E-2</v>
      </c>
      <c r="L5">
        <v>0.10196666666666666</v>
      </c>
      <c r="M5">
        <v>7.7833333333333324E-2</v>
      </c>
      <c r="N5">
        <v>0.13146666666666665</v>
      </c>
      <c r="O5">
        <v>8.3666666666666667E-2</v>
      </c>
      <c r="P5">
        <v>0.10436666666666666</v>
      </c>
      <c r="Q5">
        <v>0.11183333333333334</v>
      </c>
    </row>
    <row r="6" spans="1:17" x14ac:dyDescent="0.2">
      <c r="A6">
        <v>1</v>
      </c>
      <c r="B6">
        <v>8.0566666666666661E-2</v>
      </c>
      <c r="C6">
        <v>8.4199999999999997E-2</v>
      </c>
      <c r="D6">
        <v>7.7333333333333337E-2</v>
      </c>
      <c r="E6">
        <v>6.9533333333333336E-2</v>
      </c>
      <c r="F6">
        <v>7.0599999999999996E-2</v>
      </c>
      <c r="G6">
        <v>7.4633333333333329E-2</v>
      </c>
      <c r="H6">
        <v>7.346666666666668E-2</v>
      </c>
      <c r="I6">
        <v>9.5466666666666658E-2</v>
      </c>
      <c r="J6">
        <v>7.5933333333333339E-2</v>
      </c>
      <c r="K6">
        <v>8.2866666666666658E-2</v>
      </c>
      <c r="L6">
        <v>8.900000000000001E-2</v>
      </c>
      <c r="M6">
        <v>8.6433333333333348E-2</v>
      </c>
      <c r="N6">
        <v>0.14423333333333332</v>
      </c>
      <c r="O6">
        <v>8.8833333333333334E-2</v>
      </c>
      <c r="P6">
        <v>0.12113333333333333</v>
      </c>
      <c r="Q6">
        <v>0.13070000000000001</v>
      </c>
    </row>
    <row r="7" spans="1:17" x14ac:dyDescent="0.2">
      <c r="A7">
        <v>2</v>
      </c>
      <c r="B7">
        <v>9.3299999999999994E-2</v>
      </c>
      <c r="C7">
        <v>9.8166666666666666E-2</v>
      </c>
      <c r="D7">
        <v>8.9266666666666675E-2</v>
      </c>
      <c r="E7">
        <v>7.7333333333333337E-2</v>
      </c>
      <c r="F7">
        <v>8.0333333333333326E-2</v>
      </c>
      <c r="G7">
        <v>8.5733333333333328E-2</v>
      </c>
      <c r="H7">
        <v>8.4366666666666659E-2</v>
      </c>
      <c r="I7">
        <v>8.4366666666666659E-2</v>
      </c>
      <c r="J7">
        <v>9.0366666666666665E-2</v>
      </c>
      <c r="K7">
        <v>9.5299999999999996E-2</v>
      </c>
      <c r="L7">
        <v>0.10246666666666666</v>
      </c>
      <c r="M7">
        <v>0.1019</v>
      </c>
      <c r="N7">
        <v>0.15969999999999998</v>
      </c>
      <c r="O7">
        <v>9.5100000000000004E-2</v>
      </c>
      <c r="P7">
        <v>0.13953333333333334</v>
      </c>
      <c r="Q7">
        <v>0.15043333333333334</v>
      </c>
    </row>
    <row r="8" spans="1:17" x14ac:dyDescent="0.2">
      <c r="A8">
        <v>3</v>
      </c>
      <c r="B8">
        <v>0.10703333333333333</v>
      </c>
      <c r="C8">
        <v>0.11509999999999999</v>
      </c>
      <c r="D8">
        <v>0.1033</v>
      </c>
      <c r="E8">
        <v>8.823333333333333E-2</v>
      </c>
      <c r="F8">
        <v>9.1766666666666663E-2</v>
      </c>
      <c r="G8">
        <v>9.7699999999999995E-2</v>
      </c>
      <c r="H8">
        <v>9.693333333333333E-2</v>
      </c>
      <c r="I8">
        <v>9.5766666666666667E-2</v>
      </c>
      <c r="J8">
        <v>0.10533333333333333</v>
      </c>
      <c r="K8">
        <v>0.10910000000000002</v>
      </c>
      <c r="L8">
        <v>0.11796666666666666</v>
      </c>
      <c r="M8">
        <v>0.11853333333333334</v>
      </c>
      <c r="N8">
        <v>0.17606666666666668</v>
      </c>
      <c r="O8">
        <v>0.10153333333333332</v>
      </c>
      <c r="P8">
        <v>0.159</v>
      </c>
      <c r="Q8">
        <v>0.17143333333333333</v>
      </c>
    </row>
    <row r="9" spans="1:17" x14ac:dyDescent="0.2">
      <c r="A9">
        <v>4</v>
      </c>
      <c r="B9">
        <v>0.12239999999999999</v>
      </c>
      <c r="C9">
        <v>0.13356666666666667</v>
      </c>
      <c r="D9">
        <v>0.11893333333333334</v>
      </c>
      <c r="E9">
        <v>9.9333333333333329E-2</v>
      </c>
      <c r="F9">
        <v>0.10323333333333333</v>
      </c>
      <c r="G9">
        <v>0.11159999999999999</v>
      </c>
      <c r="H9">
        <v>0.11033333333333334</v>
      </c>
      <c r="I9">
        <v>0.10906666666666666</v>
      </c>
      <c r="J9">
        <v>0.12070000000000002</v>
      </c>
      <c r="K9">
        <v>0.12353333333333334</v>
      </c>
      <c r="L9">
        <v>0.13339999999999999</v>
      </c>
      <c r="M9">
        <v>0.13646666666666668</v>
      </c>
      <c r="N9">
        <v>0.19373333333333331</v>
      </c>
      <c r="O9">
        <v>0.10886666666666667</v>
      </c>
      <c r="P9">
        <v>0.1802</v>
      </c>
      <c r="Q9">
        <v>0.19376666666666664</v>
      </c>
    </row>
    <row r="10" spans="1:17" x14ac:dyDescent="0.2">
      <c r="A10">
        <v>5</v>
      </c>
      <c r="B10">
        <v>0.13949999999999999</v>
      </c>
      <c r="C10">
        <v>0.15343333333333334</v>
      </c>
      <c r="D10">
        <v>0.13506666666666667</v>
      </c>
      <c r="E10">
        <v>0.11143333333333334</v>
      </c>
      <c r="F10">
        <v>0.11553333333333334</v>
      </c>
      <c r="G10">
        <v>0.12663333333333335</v>
      </c>
      <c r="H10">
        <v>0.12363333333333333</v>
      </c>
      <c r="I10">
        <v>0.12296666666666667</v>
      </c>
      <c r="J10">
        <v>0.13686666666666666</v>
      </c>
      <c r="K10">
        <v>0.13876666666666668</v>
      </c>
      <c r="L10">
        <v>0.15123333333333333</v>
      </c>
      <c r="M10">
        <v>0.15786666666666668</v>
      </c>
      <c r="N10">
        <v>0.21266666666666667</v>
      </c>
      <c r="O10">
        <v>0.1159</v>
      </c>
      <c r="P10">
        <v>0.20236666666666667</v>
      </c>
      <c r="Q10">
        <v>0.2177</v>
      </c>
    </row>
    <row r="11" spans="1:17" x14ac:dyDescent="0.2">
      <c r="A11">
        <v>6</v>
      </c>
      <c r="B11">
        <v>0.15756666666666666</v>
      </c>
      <c r="C11">
        <v>0.17419999999999999</v>
      </c>
      <c r="D11">
        <v>0.15306666666666666</v>
      </c>
      <c r="E11">
        <v>0.12319999999999999</v>
      </c>
      <c r="F11">
        <v>0.12866666666666668</v>
      </c>
      <c r="G11">
        <v>0.14333333333333334</v>
      </c>
      <c r="H11">
        <v>0.13813333333333333</v>
      </c>
      <c r="I11">
        <v>0.13673333333333335</v>
      </c>
      <c r="J11">
        <v>0.15393333333333334</v>
      </c>
      <c r="K11">
        <v>0.15416666666666667</v>
      </c>
      <c r="L11">
        <v>0.16883333333333336</v>
      </c>
      <c r="M11">
        <v>0.17996666666666664</v>
      </c>
      <c r="N11">
        <v>0.23233333333333331</v>
      </c>
      <c r="O11">
        <v>0.12390000000000001</v>
      </c>
      <c r="P11">
        <v>0.22646666666666668</v>
      </c>
      <c r="Q11">
        <v>0.24279999999999999</v>
      </c>
    </row>
    <row r="12" spans="1:17" x14ac:dyDescent="0.2">
      <c r="A12">
        <v>7</v>
      </c>
      <c r="B12">
        <v>0.1774</v>
      </c>
      <c r="C12">
        <v>0.19603333333333336</v>
      </c>
      <c r="D12">
        <v>0.17153333333333332</v>
      </c>
      <c r="E12">
        <v>0.1358</v>
      </c>
      <c r="F12">
        <v>0.14183333333333334</v>
      </c>
      <c r="G12">
        <v>0.16083333333333333</v>
      </c>
      <c r="H12">
        <v>0.15290000000000001</v>
      </c>
      <c r="I12">
        <v>0.151</v>
      </c>
      <c r="J12">
        <v>0.17290000000000003</v>
      </c>
      <c r="K12">
        <v>0.16996666666666668</v>
      </c>
      <c r="L12">
        <v>0.18689999999999998</v>
      </c>
      <c r="M12">
        <v>0.20393333333333333</v>
      </c>
      <c r="N12">
        <v>0.25176666666666664</v>
      </c>
      <c r="O12">
        <v>0.13223333333333334</v>
      </c>
      <c r="P12">
        <v>0.251</v>
      </c>
      <c r="Q12">
        <v>0.26960000000000001</v>
      </c>
    </row>
    <row r="13" spans="1:17" x14ac:dyDescent="0.2">
      <c r="A13">
        <v>8</v>
      </c>
      <c r="B13">
        <v>0.19816666666666669</v>
      </c>
      <c r="C13">
        <v>0.21840000000000001</v>
      </c>
      <c r="D13">
        <v>0.19023333333333334</v>
      </c>
      <c r="E13">
        <v>0.14943333333333333</v>
      </c>
      <c r="F13">
        <v>0.15583333333333335</v>
      </c>
      <c r="G13">
        <v>0.17906666666666668</v>
      </c>
      <c r="H13">
        <v>0.16773333333333332</v>
      </c>
      <c r="I13">
        <v>0.16620000000000001</v>
      </c>
      <c r="J13">
        <v>0.19093333333333332</v>
      </c>
      <c r="K13">
        <v>0.18676666666666666</v>
      </c>
      <c r="L13">
        <v>0.20346666666666668</v>
      </c>
      <c r="M13">
        <v>0.22950000000000001</v>
      </c>
      <c r="N13">
        <v>0.27289999999999998</v>
      </c>
      <c r="O13">
        <v>0.14136666666666667</v>
      </c>
      <c r="P13">
        <v>0.27766666666666667</v>
      </c>
      <c r="Q13">
        <v>0.29729999999999995</v>
      </c>
    </row>
    <row r="14" spans="1:17" x14ac:dyDescent="0.2">
      <c r="A14">
        <v>9</v>
      </c>
      <c r="B14">
        <v>0.22063333333333335</v>
      </c>
      <c r="C14">
        <v>0.24139999999999998</v>
      </c>
      <c r="D14">
        <v>0.21020000000000003</v>
      </c>
      <c r="E14">
        <v>0.16310000000000002</v>
      </c>
      <c r="F14">
        <v>0.17019999999999999</v>
      </c>
      <c r="G14">
        <v>0.19746666666666668</v>
      </c>
      <c r="H14">
        <v>0.18326666666666666</v>
      </c>
      <c r="I14">
        <v>0.18149999999999999</v>
      </c>
      <c r="J14">
        <v>0.20986666666666665</v>
      </c>
      <c r="K14">
        <v>0.20216666666666669</v>
      </c>
      <c r="L14">
        <v>0.22403333333333333</v>
      </c>
      <c r="M14">
        <v>0.25516666666666671</v>
      </c>
      <c r="N14">
        <v>0.29289999999999999</v>
      </c>
      <c r="O14">
        <v>0.15016666666666667</v>
      </c>
      <c r="P14">
        <v>0.30449999999999999</v>
      </c>
      <c r="Q14">
        <v>0.32586666666666669</v>
      </c>
    </row>
    <row r="15" spans="1:17" x14ac:dyDescent="0.2">
      <c r="A15">
        <v>10</v>
      </c>
      <c r="B15">
        <v>0.24339999999999998</v>
      </c>
      <c r="C15">
        <v>0.26479999999999998</v>
      </c>
      <c r="D15">
        <v>0.23</v>
      </c>
      <c r="E15">
        <v>0.17753333333333335</v>
      </c>
      <c r="F15">
        <v>0.18586666666666671</v>
      </c>
      <c r="G15">
        <v>0.2167</v>
      </c>
      <c r="H15">
        <v>0.20110000000000003</v>
      </c>
      <c r="I15">
        <v>0.19709999999999997</v>
      </c>
      <c r="J15">
        <v>0.22970000000000002</v>
      </c>
      <c r="K15">
        <v>0.21786666666666665</v>
      </c>
      <c r="L15">
        <v>0.24293333333333333</v>
      </c>
      <c r="M15">
        <v>0.28233333333333333</v>
      </c>
      <c r="N15">
        <v>0.31390000000000001</v>
      </c>
      <c r="O15">
        <v>0.15976666666666667</v>
      </c>
      <c r="P15">
        <v>0.33173333333333338</v>
      </c>
      <c r="Q15">
        <v>0.35483333333333333</v>
      </c>
    </row>
    <row r="16" spans="1:17" x14ac:dyDescent="0.2">
      <c r="A16">
        <v>11</v>
      </c>
      <c r="B16">
        <v>0.26773333333333332</v>
      </c>
      <c r="C16">
        <v>0.28853333333333331</v>
      </c>
      <c r="D16">
        <v>0.25046666666666667</v>
      </c>
      <c r="E16">
        <v>0.19306666666666664</v>
      </c>
      <c r="F16">
        <v>0.20243333333333333</v>
      </c>
      <c r="G16">
        <v>0.23540000000000003</v>
      </c>
      <c r="H16">
        <v>0.21786666666666665</v>
      </c>
      <c r="I16">
        <v>0.21353333333333335</v>
      </c>
      <c r="J16">
        <v>0.25003333333333333</v>
      </c>
      <c r="K16">
        <v>0.2361</v>
      </c>
      <c r="L16">
        <v>0.26236666666666669</v>
      </c>
      <c r="M16">
        <v>0.3092333333333333</v>
      </c>
      <c r="N16">
        <v>0.33359999999999995</v>
      </c>
      <c r="O16">
        <v>0.1696333333333333</v>
      </c>
      <c r="P16">
        <v>0.36023333333333335</v>
      </c>
      <c r="Q16">
        <v>0.38379999999999997</v>
      </c>
    </row>
    <row r="17" spans="1:17" x14ac:dyDescent="0.2">
      <c r="A17">
        <v>12</v>
      </c>
      <c r="B17">
        <v>0.29186666666666666</v>
      </c>
      <c r="C17">
        <v>0.31226666666666669</v>
      </c>
      <c r="D17">
        <v>0.27160000000000001</v>
      </c>
      <c r="E17">
        <v>0.20893333333333333</v>
      </c>
      <c r="F17">
        <v>0.21866666666666668</v>
      </c>
      <c r="G17">
        <v>0.25403333333333339</v>
      </c>
      <c r="H17">
        <v>0.2366</v>
      </c>
      <c r="I17">
        <v>0.22933333333333331</v>
      </c>
      <c r="J17">
        <v>0.2693666666666667</v>
      </c>
      <c r="K17">
        <v>0.25276666666666664</v>
      </c>
      <c r="L17">
        <v>0.28186666666666665</v>
      </c>
      <c r="M17">
        <v>0.33823333333333333</v>
      </c>
      <c r="N17">
        <v>0.35420000000000001</v>
      </c>
      <c r="O17">
        <v>0.17983333333333337</v>
      </c>
      <c r="P17">
        <v>0.38916666666666666</v>
      </c>
      <c r="Q17">
        <v>0.41470000000000001</v>
      </c>
    </row>
    <row r="18" spans="1:17" x14ac:dyDescent="0.2">
      <c r="A18">
        <v>13</v>
      </c>
      <c r="B18">
        <v>0.31653333333333333</v>
      </c>
      <c r="C18">
        <v>0.33613333333333334</v>
      </c>
      <c r="D18">
        <v>0.29230000000000006</v>
      </c>
      <c r="E18">
        <v>0.22483333333333333</v>
      </c>
      <c r="F18">
        <v>0.23630000000000004</v>
      </c>
      <c r="G18">
        <v>0.2750333333333333</v>
      </c>
      <c r="H18">
        <v>0.2545</v>
      </c>
      <c r="I18">
        <v>0.24643333333333331</v>
      </c>
      <c r="J18">
        <v>0.29189999999999999</v>
      </c>
      <c r="K18">
        <v>0.27060000000000001</v>
      </c>
      <c r="L18">
        <v>0.29976666666666668</v>
      </c>
      <c r="M18">
        <v>0.36710000000000004</v>
      </c>
      <c r="N18">
        <v>0.37423333333333336</v>
      </c>
      <c r="O18">
        <v>0.18976666666666667</v>
      </c>
      <c r="P18">
        <v>0.4185666666666667</v>
      </c>
      <c r="Q18">
        <v>0.4453333333333333</v>
      </c>
    </row>
    <row r="19" spans="1:17" x14ac:dyDescent="0.2">
      <c r="A19">
        <v>14</v>
      </c>
      <c r="B19">
        <v>0.34279999999999999</v>
      </c>
      <c r="C19">
        <v>0.36080000000000001</v>
      </c>
      <c r="D19">
        <v>0.31366666666666665</v>
      </c>
      <c r="E19">
        <v>0.24093333333333333</v>
      </c>
      <c r="F19">
        <v>0.25386666666666668</v>
      </c>
      <c r="G19">
        <v>0.29389999999999999</v>
      </c>
      <c r="H19">
        <v>0.27299999999999996</v>
      </c>
      <c r="I19">
        <v>0.26356666666666667</v>
      </c>
      <c r="J19">
        <v>0.31246666666666667</v>
      </c>
      <c r="K19">
        <v>0.2898</v>
      </c>
      <c r="L19">
        <v>0.32153333333333339</v>
      </c>
      <c r="M19">
        <v>0.39589999999999997</v>
      </c>
      <c r="N19">
        <v>0.39313333333333333</v>
      </c>
      <c r="O19">
        <v>0.20109999999999997</v>
      </c>
      <c r="P19">
        <v>0.44836666666666664</v>
      </c>
      <c r="Q19">
        <v>0.47763333333333335</v>
      </c>
    </row>
    <row r="20" spans="1:17" x14ac:dyDescent="0.2">
      <c r="A20">
        <v>15</v>
      </c>
      <c r="B20">
        <v>0.37003333333333338</v>
      </c>
      <c r="C20">
        <v>0.38423333333333337</v>
      </c>
      <c r="D20">
        <v>0.33543333333333331</v>
      </c>
      <c r="E20">
        <v>0.25766666666666665</v>
      </c>
      <c r="F20">
        <v>0.27133333333333337</v>
      </c>
      <c r="G20">
        <v>0.31416666666666665</v>
      </c>
      <c r="H20">
        <v>0.2915666666666667</v>
      </c>
      <c r="I20">
        <v>0.28099999999999997</v>
      </c>
      <c r="J20">
        <v>0.33300000000000002</v>
      </c>
      <c r="K20">
        <v>0.30793333333333334</v>
      </c>
      <c r="L20">
        <v>0.34200000000000003</v>
      </c>
      <c r="M20">
        <v>0.42413333333333331</v>
      </c>
      <c r="N20">
        <v>0.41303333333333336</v>
      </c>
      <c r="O20">
        <v>0.21193333333333333</v>
      </c>
      <c r="P20">
        <v>0.47723333333333334</v>
      </c>
      <c r="Q20">
        <v>0.51013333333333333</v>
      </c>
    </row>
    <row r="21" spans="1:17" x14ac:dyDescent="0.2">
      <c r="A21">
        <v>16</v>
      </c>
      <c r="B21">
        <v>0.39799999999999996</v>
      </c>
      <c r="C21">
        <v>0.40713333333333335</v>
      </c>
      <c r="D21">
        <v>0.35796666666666671</v>
      </c>
      <c r="E21">
        <v>0.27433333333333337</v>
      </c>
      <c r="F21">
        <v>0.28983333333333333</v>
      </c>
      <c r="G21">
        <v>0.33790000000000003</v>
      </c>
      <c r="H21">
        <v>0.31083333333333329</v>
      </c>
      <c r="I21">
        <v>0.29753333333333337</v>
      </c>
      <c r="J21">
        <v>0.35549999999999998</v>
      </c>
      <c r="K21">
        <v>0.32486666666666669</v>
      </c>
      <c r="L21">
        <v>0.36230000000000001</v>
      </c>
      <c r="M21">
        <v>0.45839999999999997</v>
      </c>
      <c r="N21">
        <v>0.4306666666666667</v>
      </c>
      <c r="O21">
        <v>0.22246666666666667</v>
      </c>
      <c r="P21">
        <v>0.50766666666666671</v>
      </c>
      <c r="Q21">
        <v>0.54313333333333336</v>
      </c>
    </row>
    <row r="22" spans="1:17" x14ac:dyDescent="0.2">
      <c r="A22">
        <v>17</v>
      </c>
      <c r="B22">
        <v>0.42510000000000003</v>
      </c>
      <c r="C22">
        <v>0.42806666666666665</v>
      </c>
      <c r="D22">
        <v>0.37963333333333332</v>
      </c>
      <c r="E22">
        <v>0.29163333333333336</v>
      </c>
      <c r="F22">
        <v>0.30886666666666668</v>
      </c>
      <c r="G22">
        <v>0.36163333333333331</v>
      </c>
      <c r="H22">
        <v>0.33110000000000001</v>
      </c>
      <c r="I22">
        <v>0.31566666666666671</v>
      </c>
      <c r="J22">
        <v>0.37646666666666667</v>
      </c>
      <c r="K22">
        <v>0.34299999999999997</v>
      </c>
      <c r="L22">
        <v>0.38403333333333328</v>
      </c>
      <c r="M22">
        <v>0.49066666666666664</v>
      </c>
      <c r="N22">
        <v>0.44900000000000001</v>
      </c>
      <c r="O22">
        <v>0.23386666666666667</v>
      </c>
      <c r="P22">
        <v>0.5369666666666667</v>
      </c>
      <c r="Q22">
        <v>0.57686666666666664</v>
      </c>
    </row>
    <row r="23" spans="1:17" x14ac:dyDescent="0.2">
      <c r="A23">
        <v>18</v>
      </c>
      <c r="B23">
        <v>0.45363333333333333</v>
      </c>
      <c r="C23">
        <v>0.45293333333333335</v>
      </c>
      <c r="D23">
        <v>0.40206666666666663</v>
      </c>
      <c r="E23">
        <v>0.3077333333333333</v>
      </c>
      <c r="F23">
        <v>0.32780000000000004</v>
      </c>
      <c r="G23">
        <v>0.3822666666666667</v>
      </c>
      <c r="H23">
        <v>0.34830000000000005</v>
      </c>
      <c r="I23">
        <v>0.33526666666666666</v>
      </c>
      <c r="J23">
        <v>0.3988666666666667</v>
      </c>
      <c r="K23">
        <v>0.36156666666666665</v>
      </c>
      <c r="L23">
        <v>0.40629999999999994</v>
      </c>
      <c r="M23">
        <v>0.52233333333333332</v>
      </c>
      <c r="N23">
        <v>0.46573333333333339</v>
      </c>
      <c r="O23">
        <v>0.24476666666666666</v>
      </c>
      <c r="P23">
        <v>0.56763333333333332</v>
      </c>
      <c r="Q23">
        <v>0.60783333333333334</v>
      </c>
    </row>
    <row r="24" spans="1:17" x14ac:dyDescent="0.2">
      <c r="A24">
        <v>19</v>
      </c>
      <c r="B24">
        <v>0.4815666666666667</v>
      </c>
      <c r="C24">
        <v>0.4753</v>
      </c>
      <c r="D24">
        <v>0.42359999999999998</v>
      </c>
      <c r="E24">
        <v>0.32506666666666667</v>
      </c>
      <c r="F24">
        <v>0.34589999999999993</v>
      </c>
      <c r="G24">
        <v>0.40670000000000001</v>
      </c>
      <c r="H24">
        <v>0.36719999999999997</v>
      </c>
      <c r="I24">
        <v>0.35443333333333332</v>
      </c>
      <c r="J24">
        <v>0.42076666666666668</v>
      </c>
      <c r="K24">
        <v>0.3795</v>
      </c>
      <c r="L24">
        <v>0.42726666666666668</v>
      </c>
      <c r="M24">
        <v>0.55400000000000005</v>
      </c>
      <c r="N24">
        <v>0.48166666666666669</v>
      </c>
      <c r="O24">
        <v>0.25596666666666668</v>
      </c>
      <c r="P24">
        <v>0.59813333333333329</v>
      </c>
      <c r="Q24">
        <v>0.64216666666666666</v>
      </c>
    </row>
    <row r="25" spans="1:17" x14ac:dyDescent="0.2">
      <c r="A25">
        <v>20</v>
      </c>
      <c r="B25">
        <v>0.5115333333333334</v>
      </c>
      <c r="C25">
        <v>0.50050000000000006</v>
      </c>
      <c r="D25">
        <v>0.44639999999999996</v>
      </c>
      <c r="E25">
        <v>0.34239999999999998</v>
      </c>
      <c r="F25">
        <v>0.36556666666666665</v>
      </c>
      <c r="G25">
        <v>0.43159999999999998</v>
      </c>
      <c r="H25">
        <v>0.38703333333333334</v>
      </c>
      <c r="I25">
        <v>0.3726666666666667</v>
      </c>
      <c r="J25">
        <v>0.44283333333333336</v>
      </c>
      <c r="K25">
        <v>0.39716666666666667</v>
      </c>
      <c r="L25">
        <v>0.44890000000000002</v>
      </c>
      <c r="M25">
        <v>0.58576666666666666</v>
      </c>
      <c r="N25">
        <v>0.4976666666666667</v>
      </c>
      <c r="O25">
        <v>0.26796666666666663</v>
      </c>
      <c r="P25">
        <v>0.62893333333333323</v>
      </c>
      <c r="Q25">
        <v>0.67343333333333322</v>
      </c>
    </row>
    <row r="26" spans="1:17" x14ac:dyDescent="0.2">
      <c r="A26">
        <v>21</v>
      </c>
      <c r="B26">
        <v>0.53956666666666664</v>
      </c>
      <c r="C26">
        <v>0.52416666666666678</v>
      </c>
      <c r="D26">
        <v>0.46910000000000002</v>
      </c>
      <c r="E26">
        <v>0.35903333333333332</v>
      </c>
      <c r="F26">
        <v>0.38576666666666665</v>
      </c>
      <c r="G26">
        <v>0.45629999999999998</v>
      </c>
      <c r="H26">
        <v>0.40620000000000006</v>
      </c>
      <c r="I26">
        <v>0.39173333333333332</v>
      </c>
      <c r="J26">
        <v>0.46469999999999995</v>
      </c>
      <c r="K26">
        <v>0.41526666666666667</v>
      </c>
      <c r="L26">
        <v>0.46926666666666672</v>
      </c>
      <c r="M26">
        <v>0.61740000000000006</v>
      </c>
      <c r="N26">
        <v>0.5127666666666667</v>
      </c>
      <c r="O26">
        <v>0.27943333333333337</v>
      </c>
      <c r="P26">
        <v>0.65826666666666667</v>
      </c>
      <c r="Q26">
        <v>0.70603333333333318</v>
      </c>
    </row>
    <row r="27" spans="1:17" x14ac:dyDescent="0.2">
      <c r="A27">
        <v>22</v>
      </c>
      <c r="B27">
        <v>0.56869999999999998</v>
      </c>
      <c r="C27">
        <v>0.54649999999999999</v>
      </c>
      <c r="D27">
        <v>0.49256666666666665</v>
      </c>
      <c r="E27">
        <v>0.37606666666666672</v>
      </c>
      <c r="F27">
        <v>0.40633333333333338</v>
      </c>
      <c r="G27">
        <v>0.48053333333333331</v>
      </c>
      <c r="H27">
        <v>0.42606666666666665</v>
      </c>
      <c r="I27">
        <v>0.41116666666666668</v>
      </c>
      <c r="J27">
        <v>0.48749999999999999</v>
      </c>
      <c r="K27">
        <v>0.4346666666666667</v>
      </c>
      <c r="L27">
        <v>0.4922333333333333</v>
      </c>
      <c r="M27">
        <v>0.65039999999999998</v>
      </c>
      <c r="N27">
        <v>0.52736666666666665</v>
      </c>
      <c r="O27">
        <v>0.29073333333333334</v>
      </c>
      <c r="P27">
        <v>0.69090000000000007</v>
      </c>
      <c r="Q27">
        <v>0.73836666666666673</v>
      </c>
    </row>
    <row r="28" spans="1:17" x14ac:dyDescent="0.2">
      <c r="A28">
        <v>23</v>
      </c>
      <c r="B28">
        <v>0.59773333333333334</v>
      </c>
      <c r="C28">
        <v>0.5665</v>
      </c>
      <c r="D28">
        <v>0.51426666666666676</v>
      </c>
      <c r="E28">
        <v>0.39419999999999994</v>
      </c>
      <c r="F28">
        <v>0.42730000000000001</v>
      </c>
      <c r="G28">
        <v>0.5047666666666667</v>
      </c>
      <c r="H28">
        <v>0.44573333333333331</v>
      </c>
      <c r="I28">
        <v>0.43019999999999997</v>
      </c>
      <c r="J28">
        <v>0.50970000000000004</v>
      </c>
      <c r="K28">
        <v>0.45376666666666665</v>
      </c>
      <c r="L28">
        <v>0.51346666666666663</v>
      </c>
      <c r="M28">
        <v>0.6835</v>
      </c>
      <c r="N28">
        <v>0.54050000000000009</v>
      </c>
      <c r="O28">
        <v>0.30236666666666667</v>
      </c>
      <c r="P28">
        <v>0.7210333333333333</v>
      </c>
      <c r="Q28">
        <v>0.77039999999999997</v>
      </c>
    </row>
    <row r="29" spans="1:17" x14ac:dyDescent="0.2">
      <c r="A29">
        <v>24</v>
      </c>
      <c r="B29">
        <v>0.62796666666666667</v>
      </c>
      <c r="C29">
        <v>0.58963333333333334</v>
      </c>
      <c r="D29">
        <v>0.53630000000000011</v>
      </c>
      <c r="E29">
        <v>0.41206666666666664</v>
      </c>
      <c r="F29">
        <v>0.44803333333333334</v>
      </c>
      <c r="G29">
        <v>0.52956666666666674</v>
      </c>
      <c r="H29">
        <v>0.46513333333333334</v>
      </c>
      <c r="I29">
        <v>0.44953333333333334</v>
      </c>
      <c r="J29">
        <v>0.53266666666666662</v>
      </c>
      <c r="K29">
        <v>0.47156666666666669</v>
      </c>
      <c r="L29">
        <v>0.53416666666666668</v>
      </c>
      <c r="M29">
        <v>0.71536666666666671</v>
      </c>
      <c r="N29">
        <v>0.55503333333333338</v>
      </c>
      <c r="O29">
        <v>0.31436666666666663</v>
      </c>
      <c r="P29">
        <v>0.75036666666666674</v>
      </c>
      <c r="Q29">
        <v>0.8051666666666667</v>
      </c>
    </row>
    <row r="30" spans="1:17" x14ac:dyDescent="0.2">
      <c r="A30">
        <v>25</v>
      </c>
      <c r="B30">
        <v>0.65820000000000001</v>
      </c>
      <c r="C30">
        <v>0.61073333333333346</v>
      </c>
      <c r="D30">
        <v>0.55993333333333328</v>
      </c>
      <c r="E30">
        <v>0.42893333333333333</v>
      </c>
      <c r="F30">
        <v>0.4674666666666667</v>
      </c>
      <c r="G30">
        <v>0.55349999999999999</v>
      </c>
      <c r="H30">
        <v>0.48553333333333332</v>
      </c>
      <c r="I30">
        <v>0.46923333333333339</v>
      </c>
      <c r="J30">
        <v>0.55543333333333333</v>
      </c>
      <c r="K30">
        <v>0.48913333333333336</v>
      </c>
      <c r="L30">
        <v>0.5547333333333333</v>
      </c>
      <c r="M30">
        <v>0.74849999999999994</v>
      </c>
      <c r="N30">
        <v>0.56786666666666663</v>
      </c>
      <c r="O30">
        <v>0.3254333333333333</v>
      </c>
      <c r="P30">
        <v>0.78230000000000011</v>
      </c>
      <c r="Q30">
        <v>0.83603333333333341</v>
      </c>
    </row>
    <row r="31" spans="1:17" x14ac:dyDescent="0.2">
      <c r="A31">
        <v>26</v>
      </c>
      <c r="B31">
        <v>0.68603333333333338</v>
      </c>
      <c r="C31">
        <v>0.63113333333333344</v>
      </c>
      <c r="D31">
        <v>0.58230000000000004</v>
      </c>
      <c r="E31">
        <v>0.44719999999999999</v>
      </c>
      <c r="F31">
        <v>0.48593333333333327</v>
      </c>
      <c r="G31">
        <v>0.57953333333333334</v>
      </c>
      <c r="H31">
        <v>0.50606666666666678</v>
      </c>
      <c r="I31">
        <v>0.4879</v>
      </c>
      <c r="J31">
        <v>0.57863333333333333</v>
      </c>
      <c r="K31">
        <v>0.50783333333333325</v>
      </c>
      <c r="L31">
        <v>0.57500000000000007</v>
      </c>
      <c r="M31">
        <v>0.78016666666666667</v>
      </c>
      <c r="N31">
        <v>0.58063333333333333</v>
      </c>
      <c r="O31">
        <v>0.33793333333333336</v>
      </c>
      <c r="P31">
        <v>0.81223333333333336</v>
      </c>
      <c r="Q31">
        <v>0.86866666666666659</v>
      </c>
    </row>
    <row r="32" spans="1:17" x14ac:dyDescent="0.2">
      <c r="A32">
        <v>27</v>
      </c>
      <c r="B32">
        <v>0.7173666666666666</v>
      </c>
      <c r="C32">
        <v>0.6508666666666667</v>
      </c>
      <c r="D32">
        <v>0.60493333333333332</v>
      </c>
      <c r="E32">
        <v>0.46413333333333329</v>
      </c>
      <c r="F32">
        <v>0.50430000000000008</v>
      </c>
      <c r="G32">
        <v>0.60436666666666661</v>
      </c>
      <c r="H32">
        <v>0.5255333333333333</v>
      </c>
      <c r="I32">
        <v>0.5077666666666667</v>
      </c>
      <c r="J32">
        <v>0.6004666666666667</v>
      </c>
      <c r="K32">
        <v>0.52596666666666669</v>
      </c>
      <c r="L32">
        <v>0.59543333333333326</v>
      </c>
      <c r="M32">
        <v>0.81366666666666676</v>
      </c>
      <c r="N32">
        <v>0.59339999999999993</v>
      </c>
      <c r="O32">
        <v>0.35006666666666669</v>
      </c>
      <c r="P32">
        <v>0.84160000000000001</v>
      </c>
      <c r="Q32">
        <v>0.90140000000000009</v>
      </c>
    </row>
    <row r="33" spans="1:17" x14ac:dyDescent="0.2">
      <c r="A33">
        <v>28</v>
      </c>
      <c r="B33">
        <v>0.74726666666666663</v>
      </c>
      <c r="C33">
        <v>0.67106666666666659</v>
      </c>
      <c r="D33">
        <v>0.62793333333333334</v>
      </c>
      <c r="E33">
        <v>0.48233333333333328</v>
      </c>
      <c r="F33">
        <v>0.5246333333333334</v>
      </c>
      <c r="G33">
        <v>0.62880000000000003</v>
      </c>
      <c r="H33">
        <v>0.54630000000000001</v>
      </c>
      <c r="I33">
        <v>0.52710000000000001</v>
      </c>
      <c r="J33">
        <v>0.62290000000000001</v>
      </c>
      <c r="K33">
        <v>0.54393333333333327</v>
      </c>
      <c r="L33">
        <v>0.61606666666666665</v>
      </c>
      <c r="M33">
        <v>0.8461333333333334</v>
      </c>
      <c r="N33">
        <v>0.60509999999999986</v>
      </c>
      <c r="O33">
        <v>0.36149999999999999</v>
      </c>
      <c r="P33">
        <v>0.87063333333333326</v>
      </c>
      <c r="Q33">
        <v>0.93393333333333339</v>
      </c>
    </row>
    <row r="34" spans="1:17" x14ac:dyDescent="0.2">
      <c r="A34">
        <v>29</v>
      </c>
      <c r="B34">
        <v>0.77646666666666675</v>
      </c>
      <c r="C34">
        <v>0.69169999999999998</v>
      </c>
      <c r="D34">
        <v>0.64903333333333324</v>
      </c>
      <c r="E34">
        <v>0.50063333333333337</v>
      </c>
      <c r="F34">
        <v>0.54486666666666672</v>
      </c>
      <c r="G34">
        <v>0.6542</v>
      </c>
      <c r="H34">
        <v>0.56593333333333329</v>
      </c>
      <c r="I34">
        <v>0.54600000000000004</v>
      </c>
      <c r="J34">
        <v>0.64549999999999996</v>
      </c>
      <c r="K34">
        <v>0.5611666666666667</v>
      </c>
      <c r="L34">
        <v>0.63439999999999996</v>
      </c>
      <c r="M34">
        <v>0.87986666666666669</v>
      </c>
      <c r="N34">
        <v>0.61633333333333329</v>
      </c>
      <c r="O34">
        <v>0.37346666666666667</v>
      </c>
      <c r="P34">
        <v>0.89846666666666675</v>
      </c>
      <c r="Q34">
        <v>0.96563333333333334</v>
      </c>
    </row>
    <row r="35" spans="1:17" x14ac:dyDescent="0.2">
      <c r="A35" t="s">
        <v>115</v>
      </c>
      <c r="B35">
        <v>0.80703333333333338</v>
      </c>
      <c r="C35">
        <v>0.7127</v>
      </c>
      <c r="D35">
        <v>0.67246666666666677</v>
      </c>
      <c r="E35">
        <v>0.51829999999999998</v>
      </c>
      <c r="F35">
        <v>0.56500000000000006</v>
      </c>
      <c r="G35">
        <v>0.67963333333333331</v>
      </c>
      <c r="H35">
        <v>0.58586666666666665</v>
      </c>
      <c r="I35">
        <v>0.56540000000000001</v>
      </c>
      <c r="J35">
        <v>0.66743333333333332</v>
      </c>
      <c r="K35">
        <v>0.57869999999999999</v>
      </c>
      <c r="L35">
        <v>0.6543000000000001</v>
      </c>
      <c r="M35">
        <v>0.91173333333333328</v>
      </c>
      <c r="N35">
        <v>0.62796666666666667</v>
      </c>
      <c r="O35">
        <v>0.3852666666666667</v>
      </c>
      <c r="P35">
        <v>0.92859999999999998</v>
      </c>
      <c r="Q35">
        <v>0.99860000000000004</v>
      </c>
    </row>
    <row r="37" spans="1:17" x14ac:dyDescent="0.2">
      <c r="B37" s="3" t="s">
        <v>140</v>
      </c>
    </row>
    <row r="38" spans="1:17" x14ac:dyDescent="0.2">
      <c r="B38" t="s">
        <v>124</v>
      </c>
      <c r="C38" t="s">
        <v>125</v>
      </c>
      <c r="D38" t="s">
        <v>126</v>
      </c>
      <c r="E38" t="s">
        <v>127</v>
      </c>
      <c r="F38" t="s">
        <v>128</v>
      </c>
      <c r="G38" t="s">
        <v>129</v>
      </c>
      <c r="H38" t="s">
        <v>130</v>
      </c>
      <c r="I38" t="s">
        <v>131</v>
      </c>
      <c r="J38" t="s">
        <v>132</v>
      </c>
      <c r="K38" t="s">
        <v>133</v>
      </c>
      <c r="L38" t="s">
        <v>134</v>
      </c>
      <c r="M38" t="s">
        <v>135</v>
      </c>
      <c r="N38" t="s">
        <v>136</v>
      </c>
      <c r="O38" t="s">
        <v>137</v>
      </c>
      <c r="P38" t="s">
        <v>138</v>
      </c>
      <c r="Q38" t="s">
        <v>139</v>
      </c>
    </row>
    <row r="39" spans="1:17" x14ac:dyDescent="0.2">
      <c r="A39">
        <v>0</v>
      </c>
      <c r="B39">
        <v>8.0666666666666664E-2</v>
      </c>
      <c r="C39">
        <v>9.0333333333333335E-2</v>
      </c>
      <c r="D39">
        <v>8.646666666666665E-2</v>
      </c>
      <c r="E39">
        <v>7.9166666666666663E-2</v>
      </c>
      <c r="F39">
        <v>9.4233333333333336E-2</v>
      </c>
      <c r="G39">
        <v>8.716666666666667E-2</v>
      </c>
      <c r="H39">
        <v>8.1166666666666665E-2</v>
      </c>
      <c r="I39">
        <v>8.0266666666666667E-2</v>
      </c>
      <c r="J39">
        <v>8.7366666666666662E-2</v>
      </c>
      <c r="K39">
        <v>0.1072</v>
      </c>
      <c r="L39">
        <v>0.10306666666666665</v>
      </c>
      <c r="M39">
        <v>9.4966666666666685E-2</v>
      </c>
      <c r="N39">
        <v>9.1799999999999993E-2</v>
      </c>
      <c r="O39">
        <v>9.5899999999999999E-2</v>
      </c>
      <c r="P39">
        <v>0.10183333333333333</v>
      </c>
      <c r="Q39">
        <v>9.0700000000000003E-2</v>
      </c>
    </row>
    <row r="40" spans="1:17" x14ac:dyDescent="0.2">
      <c r="A40">
        <v>1</v>
      </c>
      <c r="B40">
        <v>8.879999999999999E-2</v>
      </c>
      <c r="C40">
        <v>9.1733333333333333E-2</v>
      </c>
      <c r="D40">
        <v>8.8399999999999992E-2</v>
      </c>
      <c r="E40">
        <v>8.4899999999999989E-2</v>
      </c>
      <c r="F40">
        <v>0.10656666666666666</v>
      </c>
      <c r="G40">
        <v>9.9566666666666651E-2</v>
      </c>
      <c r="H40">
        <v>9.1366666666666665E-2</v>
      </c>
      <c r="I40">
        <v>9.1633333333333344E-2</v>
      </c>
      <c r="J40">
        <v>0.10199999999999999</v>
      </c>
      <c r="K40">
        <v>0.11936666666666666</v>
      </c>
      <c r="L40">
        <v>0.1153</v>
      </c>
      <c r="M40">
        <v>0.11313333333333332</v>
      </c>
      <c r="N40">
        <v>0.10099999999999999</v>
      </c>
      <c r="O40">
        <v>8.5533333333333336E-2</v>
      </c>
      <c r="P40">
        <v>0.11869999999999999</v>
      </c>
      <c r="Q40">
        <v>0.10873333333333335</v>
      </c>
    </row>
    <row r="41" spans="1:17" x14ac:dyDescent="0.2">
      <c r="A41">
        <v>2</v>
      </c>
      <c r="B41">
        <v>9.7766666666666668E-2</v>
      </c>
      <c r="C41">
        <v>0.10386666666666666</v>
      </c>
      <c r="D41">
        <v>0.10070000000000001</v>
      </c>
      <c r="E41">
        <v>9.2466666666666655E-2</v>
      </c>
      <c r="F41">
        <v>0.12033333333333333</v>
      </c>
      <c r="G41">
        <v>0.11359999999999999</v>
      </c>
      <c r="H41">
        <v>0.1022</v>
      </c>
      <c r="I41">
        <v>0.1037</v>
      </c>
      <c r="J41">
        <v>0.11876666666666667</v>
      </c>
      <c r="K41">
        <v>0.1323</v>
      </c>
      <c r="L41">
        <v>0.128</v>
      </c>
      <c r="M41">
        <v>0.12683333333333333</v>
      </c>
      <c r="N41">
        <v>0.11133333333333334</v>
      </c>
      <c r="O41">
        <v>9.3100000000000002E-2</v>
      </c>
      <c r="P41">
        <v>0.13693333333333332</v>
      </c>
      <c r="Q41">
        <v>0.12873333333333334</v>
      </c>
    </row>
    <row r="42" spans="1:17" x14ac:dyDescent="0.2">
      <c r="A42">
        <v>3</v>
      </c>
      <c r="B42">
        <v>0.10733333333333334</v>
      </c>
      <c r="C42">
        <v>0.1181</v>
      </c>
      <c r="D42">
        <v>0.11569999999999998</v>
      </c>
      <c r="E42">
        <v>0.10046666666666666</v>
      </c>
      <c r="F42">
        <v>0.13556666666666667</v>
      </c>
      <c r="G42">
        <v>0.12773333333333334</v>
      </c>
      <c r="H42">
        <v>0.11406666666666666</v>
      </c>
      <c r="I42">
        <v>0.11636666666666666</v>
      </c>
      <c r="J42">
        <v>0.13739999999999999</v>
      </c>
      <c r="K42">
        <v>0.14570000000000002</v>
      </c>
      <c r="L42">
        <v>0.14123333333333332</v>
      </c>
      <c r="M42">
        <v>0.14383333333333334</v>
      </c>
      <c r="N42">
        <v>0.12203333333333333</v>
      </c>
      <c r="O42">
        <v>0.10126666666666667</v>
      </c>
      <c r="P42">
        <v>0.15666666666666668</v>
      </c>
      <c r="Q42">
        <v>0.14906666666666665</v>
      </c>
    </row>
    <row r="43" spans="1:17" x14ac:dyDescent="0.2">
      <c r="A43">
        <v>4</v>
      </c>
      <c r="B43">
        <v>0.11816666666666668</v>
      </c>
      <c r="C43">
        <v>0.13326666666666667</v>
      </c>
      <c r="D43">
        <v>0.13136666666666666</v>
      </c>
      <c r="E43">
        <v>0.10923333333333334</v>
      </c>
      <c r="F43">
        <v>0.15049999999999999</v>
      </c>
      <c r="G43">
        <v>0.14323333333333332</v>
      </c>
      <c r="H43">
        <v>0.12633333333333333</v>
      </c>
      <c r="I43">
        <v>0.12920000000000001</v>
      </c>
      <c r="J43">
        <v>0.15620000000000001</v>
      </c>
      <c r="K43">
        <v>0.15919999999999998</v>
      </c>
      <c r="L43">
        <v>0.15536666666666665</v>
      </c>
      <c r="M43">
        <v>0.15639999999999998</v>
      </c>
      <c r="N43">
        <v>0.13393333333333332</v>
      </c>
      <c r="O43">
        <v>0.1115</v>
      </c>
      <c r="P43">
        <v>0.17653333333333332</v>
      </c>
      <c r="Q43">
        <v>0.17100000000000001</v>
      </c>
    </row>
    <row r="44" spans="1:17" x14ac:dyDescent="0.2">
      <c r="A44">
        <v>5</v>
      </c>
      <c r="B44">
        <v>0.12933333333333333</v>
      </c>
      <c r="C44">
        <v>0.15029999999999999</v>
      </c>
      <c r="D44">
        <v>0.14843333333333333</v>
      </c>
      <c r="E44">
        <v>0.11839999999999999</v>
      </c>
      <c r="F44">
        <v>0.16626666666666667</v>
      </c>
      <c r="G44">
        <v>0.15966666666666668</v>
      </c>
      <c r="H44">
        <v>0.13926666666666665</v>
      </c>
      <c r="I44">
        <v>0.1431</v>
      </c>
      <c r="J44">
        <v>0.17663333333333334</v>
      </c>
      <c r="K44">
        <v>0.17330000000000001</v>
      </c>
      <c r="L44">
        <v>0.1696</v>
      </c>
      <c r="M44">
        <v>0.1706</v>
      </c>
      <c r="N44">
        <v>0.14623333333333333</v>
      </c>
      <c r="O44">
        <v>0.1198</v>
      </c>
      <c r="P44">
        <v>0.19746666666666668</v>
      </c>
      <c r="Q44">
        <v>0.19373333333333334</v>
      </c>
    </row>
    <row r="45" spans="1:17" x14ac:dyDescent="0.2">
      <c r="A45">
        <v>6</v>
      </c>
      <c r="B45">
        <v>0.14166666666666666</v>
      </c>
      <c r="C45">
        <v>0.16753333333333331</v>
      </c>
      <c r="D45">
        <v>0.16603333333333334</v>
      </c>
      <c r="E45">
        <v>0.1285</v>
      </c>
      <c r="F45">
        <v>0.18276666666666666</v>
      </c>
      <c r="G45">
        <v>0.17666666666666667</v>
      </c>
      <c r="H45">
        <v>0.1532</v>
      </c>
      <c r="I45">
        <v>0.15753333333333333</v>
      </c>
      <c r="J45">
        <v>0.19683333333333333</v>
      </c>
      <c r="K45">
        <v>0.18726666666666666</v>
      </c>
      <c r="L45">
        <v>0.18446666666666667</v>
      </c>
      <c r="M45">
        <v>0.18706666666666669</v>
      </c>
      <c r="N45">
        <v>0.15913333333333335</v>
      </c>
      <c r="O45">
        <v>0.12826666666666667</v>
      </c>
      <c r="P45">
        <v>0.21970000000000001</v>
      </c>
      <c r="Q45">
        <v>0.2177</v>
      </c>
    </row>
    <row r="46" spans="1:17" x14ac:dyDescent="0.2">
      <c r="A46">
        <v>7</v>
      </c>
      <c r="B46">
        <v>0.15413333333333334</v>
      </c>
      <c r="C46">
        <v>0.18583333333333332</v>
      </c>
      <c r="D46">
        <v>0.1845</v>
      </c>
      <c r="E46">
        <v>0.13806666666666667</v>
      </c>
      <c r="F46">
        <v>0.19989999999999999</v>
      </c>
      <c r="G46">
        <v>0.19316666666666668</v>
      </c>
      <c r="H46">
        <v>0.16720000000000002</v>
      </c>
      <c r="I46">
        <v>0.17173333333333332</v>
      </c>
      <c r="J46">
        <v>0.21833333333333335</v>
      </c>
      <c r="K46">
        <v>0.20133333333333334</v>
      </c>
      <c r="L46">
        <v>0.19936666666666669</v>
      </c>
      <c r="M46">
        <v>0.20513333333333331</v>
      </c>
      <c r="N46">
        <v>0.17289999999999997</v>
      </c>
      <c r="O46">
        <v>0.13773333333333335</v>
      </c>
      <c r="P46">
        <v>0.24206666666666665</v>
      </c>
      <c r="Q46">
        <v>0.24123333333333333</v>
      </c>
    </row>
    <row r="47" spans="1:17" x14ac:dyDescent="0.2">
      <c r="A47">
        <v>8</v>
      </c>
      <c r="B47">
        <v>0.16743333333333332</v>
      </c>
      <c r="C47">
        <v>0.20403333333333332</v>
      </c>
      <c r="D47">
        <v>0.20369999999999999</v>
      </c>
      <c r="E47">
        <v>0.14886666666666667</v>
      </c>
      <c r="F47">
        <v>0.217</v>
      </c>
      <c r="G47">
        <v>0.21093333333333333</v>
      </c>
      <c r="H47">
        <v>0.18149999999999999</v>
      </c>
      <c r="I47">
        <v>0.18623333333333333</v>
      </c>
      <c r="J47">
        <v>0.24096666666666666</v>
      </c>
      <c r="K47">
        <v>0.21553333333333335</v>
      </c>
      <c r="L47">
        <v>0.21543333333333334</v>
      </c>
      <c r="M47">
        <v>0.22233333333333336</v>
      </c>
      <c r="N47">
        <v>0.18743333333333334</v>
      </c>
      <c r="O47">
        <v>0.14733333333333334</v>
      </c>
      <c r="P47">
        <v>0.26343333333333335</v>
      </c>
      <c r="Q47">
        <v>0.26576666666666665</v>
      </c>
    </row>
    <row r="48" spans="1:17" x14ac:dyDescent="0.2">
      <c r="A48">
        <v>9</v>
      </c>
      <c r="B48">
        <v>0.18126666666666669</v>
      </c>
      <c r="C48">
        <v>0.22286666666666666</v>
      </c>
      <c r="D48">
        <v>0.22340000000000002</v>
      </c>
      <c r="E48">
        <v>0.1593</v>
      </c>
      <c r="F48">
        <v>0.23466666666666666</v>
      </c>
      <c r="G48">
        <v>0.22863333333333333</v>
      </c>
      <c r="H48">
        <v>0.1971333333333333</v>
      </c>
      <c r="I48">
        <v>0.20133333333333334</v>
      </c>
      <c r="J48">
        <v>0.26313333333333327</v>
      </c>
      <c r="K48">
        <v>0.22893333333333332</v>
      </c>
      <c r="L48">
        <v>0.23250000000000001</v>
      </c>
      <c r="M48">
        <v>0.23923333333333333</v>
      </c>
      <c r="N48">
        <v>0.20323333333333329</v>
      </c>
      <c r="O48">
        <v>0.15726666666666667</v>
      </c>
      <c r="P48">
        <v>0.28616666666666668</v>
      </c>
      <c r="Q48">
        <v>0.2908</v>
      </c>
    </row>
    <row r="49" spans="1:17" x14ac:dyDescent="0.2">
      <c r="A49">
        <v>10</v>
      </c>
      <c r="B49">
        <v>0.19586666666666666</v>
      </c>
      <c r="C49">
        <v>0.24166666666666667</v>
      </c>
      <c r="D49">
        <v>0.24343333333333331</v>
      </c>
      <c r="E49">
        <v>0.16969999999999999</v>
      </c>
      <c r="F49">
        <v>0.25263333333333332</v>
      </c>
      <c r="G49">
        <v>0.24580000000000002</v>
      </c>
      <c r="H49">
        <v>0.21223333333333336</v>
      </c>
      <c r="I49">
        <v>0.21579999999999999</v>
      </c>
      <c r="J49">
        <v>0.2858</v>
      </c>
      <c r="K49">
        <v>0.24303333333333332</v>
      </c>
      <c r="L49">
        <v>0.24983333333333335</v>
      </c>
      <c r="M49">
        <v>0.25776666666666664</v>
      </c>
      <c r="N49">
        <v>0.21723333333333331</v>
      </c>
      <c r="O49">
        <v>0.16739999999999999</v>
      </c>
      <c r="P49">
        <v>0.30863333333333332</v>
      </c>
      <c r="Q49">
        <v>0.31556666666666666</v>
      </c>
    </row>
    <row r="50" spans="1:17" x14ac:dyDescent="0.2">
      <c r="A50">
        <v>11</v>
      </c>
      <c r="B50">
        <v>0.21073333333333333</v>
      </c>
      <c r="C50">
        <v>0.2606</v>
      </c>
      <c r="D50">
        <v>0.26326666666666665</v>
      </c>
      <c r="E50">
        <v>0.18126666666666669</v>
      </c>
      <c r="F50">
        <v>0.26966666666666667</v>
      </c>
      <c r="G50">
        <v>0.26380000000000003</v>
      </c>
      <c r="H50">
        <v>0.22786666666666666</v>
      </c>
      <c r="I50">
        <v>0.23096666666666668</v>
      </c>
      <c r="J50">
        <v>0.30826666666666669</v>
      </c>
      <c r="K50">
        <v>0.25659999999999999</v>
      </c>
      <c r="L50">
        <v>0.26783333333333331</v>
      </c>
      <c r="M50">
        <v>0.27733333333333327</v>
      </c>
      <c r="N50">
        <v>0.23266666666666666</v>
      </c>
      <c r="O50">
        <v>0.1777</v>
      </c>
      <c r="P50">
        <v>0.33076666666666665</v>
      </c>
      <c r="Q50">
        <v>0.34240000000000004</v>
      </c>
    </row>
    <row r="51" spans="1:17" x14ac:dyDescent="0.2">
      <c r="A51">
        <v>12</v>
      </c>
      <c r="B51">
        <v>0.22586666666666666</v>
      </c>
      <c r="C51">
        <v>0.2794666666666667</v>
      </c>
      <c r="D51">
        <v>0.28370000000000001</v>
      </c>
      <c r="E51">
        <v>0.19296666666666665</v>
      </c>
      <c r="F51">
        <v>0.28740000000000004</v>
      </c>
      <c r="G51">
        <v>0.28110000000000002</v>
      </c>
      <c r="H51">
        <v>0.24386666666666668</v>
      </c>
      <c r="I51">
        <v>0.24593333333333334</v>
      </c>
      <c r="J51">
        <v>0.33133333333333337</v>
      </c>
      <c r="K51">
        <v>0.27033333333333331</v>
      </c>
      <c r="L51">
        <v>0.28616666666666668</v>
      </c>
      <c r="M51">
        <v>0.29496666666666665</v>
      </c>
      <c r="N51">
        <v>0.24856666666666669</v>
      </c>
      <c r="O51">
        <v>0.18843333333333334</v>
      </c>
      <c r="P51">
        <v>0.35303333333333331</v>
      </c>
      <c r="Q51">
        <v>0.36896666666666667</v>
      </c>
    </row>
    <row r="52" spans="1:17" x14ac:dyDescent="0.2">
      <c r="A52">
        <v>13</v>
      </c>
      <c r="B52">
        <v>0.24153333333333335</v>
      </c>
      <c r="C52">
        <v>0.29766666666666669</v>
      </c>
      <c r="D52">
        <v>0.30386666666666667</v>
      </c>
      <c r="E52">
        <v>0.20423333333333335</v>
      </c>
      <c r="F52">
        <v>0.30409999999999998</v>
      </c>
      <c r="G52">
        <v>0.29859999999999998</v>
      </c>
      <c r="H52">
        <v>0.26006666666666667</v>
      </c>
      <c r="I52">
        <v>0.26113333333333333</v>
      </c>
      <c r="J52">
        <v>0.35390000000000005</v>
      </c>
      <c r="K52">
        <v>0.28310000000000002</v>
      </c>
      <c r="L52">
        <v>0.30480000000000002</v>
      </c>
      <c r="M52">
        <v>0.31263333333333332</v>
      </c>
      <c r="N52">
        <v>0.26449999999999996</v>
      </c>
      <c r="O52">
        <v>0.1991333333333333</v>
      </c>
      <c r="P52">
        <v>0.37696666666666667</v>
      </c>
      <c r="Q52">
        <v>0.39006666666666662</v>
      </c>
    </row>
    <row r="53" spans="1:17" x14ac:dyDescent="0.2">
      <c r="A53">
        <v>14</v>
      </c>
      <c r="B53">
        <v>0.25753333333333334</v>
      </c>
      <c r="C53">
        <v>0.31569999999999993</v>
      </c>
      <c r="D53">
        <v>0.32406666666666667</v>
      </c>
      <c r="E53">
        <v>0.21630000000000002</v>
      </c>
      <c r="F53">
        <v>0.32106666666666667</v>
      </c>
      <c r="G53">
        <v>0.31509999999999999</v>
      </c>
      <c r="H53">
        <v>0.27606666666666668</v>
      </c>
      <c r="I53">
        <v>0.27639999999999998</v>
      </c>
      <c r="J53">
        <v>0.37729999999999997</v>
      </c>
      <c r="K53">
        <v>0.29449999999999998</v>
      </c>
      <c r="L53">
        <v>0.32319999999999999</v>
      </c>
      <c r="M53">
        <v>0.33153333333333329</v>
      </c>
      <c r="N53">
        <v>0.28070000000000001</v>
      </c>
      <c r="O53">
        <v>0.20973333333333333</v>
      </c>
      <c r="P53">
        <v>0.3987</v>
      </c>
      <c r="Q53">
        <v>0.41453333333333336</v>
      </c>
    </row>
    <row r="54" spans="1:17" x14ac:dyDescent="0.2">
      <c r="A54">
        <v>15</v>
      </c>
      <c r="B54">
        <v>0.27510000000000001</v>
      </c>
      <c r="C54">
        <v>0.33306666666666668</v>
      </c>
      <c r="D54">
        <v>0.34420000000000001</v>
      </c>
      <c r="E54">
        <v>0.2276</v>
      </c>
      <c r="F54">
        <v>0.33793333333333325</v>
      </c>
      <c r="G54">
        <v>0.33206666666666668</v>
      </c>
      <c r="H54">
        <v>0.29249999999999998</v>
      </c>
      <c r="I54">
        <v>0.2906333333333333</v>
      </c>
      <c r="J54">
        <v>0.39993333333333331</v>
      </c>
      <c r="K54">
        <v>0.30533333333333329</v>
      </c>
      <c r="L54">
        <v>0.3419666666666667</v>
      </c>
      <c r="M54">
        <v>0.34836666666666671</v>
      </c>
      <c r="N54">
        <v>0.29706666666666665</v>
      </c>
      <c r="O54">
        <v>0.21993333333333334</v>
      </c>
      <c r="P54">
        <v>0.41953333333333331</v>
      </c>
      <c r="Q54">
        <v>0.43839999999999996</v>
      </c>
    </row>
    <row r="55" spans="1:17" x14ac:dyDescent="0.2">
      <c r="A55">
        <v>16</v>
      </c>
      <c r="B55">
        <v>0.29226666666666667</v>
      </c>
      <c r="C55">
        <v>0.35073333333333334</v>
      </c>
      <c r="D55">
        <v>0.36450000000000005</v>
      </c>
      <c r="E55">
        <v>0.23983333333333334</v>
      </c>
      <c r="F55">
        <v>0.35410000000000003</v>
      </c>
      <c r="G55">
        <v>0.34846666666666665</v>
      </c>
      <c r="H55">
        <v>0.30880000000000002</v>
      </c>
      <c r="I55">
        <v>0.3052333333333333</v>
      </c>
      <c r="J55">
        <v>0.42293333333333333</v>
      </c>
      <c r="K55">
        <v>0.31460000000000005</v>
      </c>
      <c r="L55">
        <v>0.36176666666666663</v>
      </c>
      <c r="M55">
        <v>0.36833333333333335</v>
      </c>
      <c r="N55">
        <v>0.31340000000000001</v>
      </c>
      <c r="O55">
        <v>0.23100000000000001</v>
      </c>
      <c r="P55">
        <v>0.43966666666666665</v>
      </c>
      <c r="Q55">
        <v>0.46166666666666667</v>
      </c>
    </row>
    <row r="56" spans="1:17" x14ac:dyDescent="0.2">
      <c r="A56">
        <v>17</v>
      </c>
      <c r="B56">
        <v>0.30980000000000002</v>
      </c>
      <c r="C56">
        <v>0.3672333333333333</v>
      </c>
      <c r="D56">
        <v>0.38386666666666663</v>
      </c>
      <c r="E56">
        <v>0.25140000000000001</v>
      </c>
      <c r="F56">
        <v>0.36886666666666662</v>
      </c>
      <c r="G56">
        <v>0.36403333333333338</v>
      </c>
      <c r="H56">
        <v>0.32570000000000005</v>
      </c>
      <c r="I56">
        <v>0.31946666666666673</v>
      </c>
      <c r="J56">
        <v>0.44626666666666664</v>
      </c>
      <c r="K56">
        <v>0.32673333333333332</v>
      </c>
      <c r="L56">
        <v>0.38083333333333336</v>
      </c>
      <c r="M56">
        <v>0.3847666666666667</v>
      </c>
      <c r="N56">
        <v>0.32993333333333336</v>
      </c>
      <c r="O56">
        <v>0.24163333333333334</v>
      </c>
      <c r="P56">
        <v>0.46396666666666669</v>
      </c>
      <c r="Q56">
        <v>0.48446666666666666</v>
      </c>
    </row>
    <row r="57" spans="1:17" x14ac:dyDescent="0.2">
      <c r="A57">
        <v>18</v>
      </c>
      <c r="B57">
        <v>0.32739999999999997</v>
      </c>
      <c r="C57">
        <v>0.38343333333333335</v>
      </c>
      <c r="D57">
        <v>0.40313333333333334</v>
      </c>
      <c r="E57">
        <v>0.26356666666666667</v>
      </c>
      <c r="F57">
        <v>0.38446666666666668</v>
      </c>
      <c r="G57">
        <v>0.3802666666666667</v>
      </c>
      <c r="H57">
        <v>0.34159999999999996</v>
      </c>
      <c r="I57">
        <v>0.33326666666666666</v>
      </c>
      <c r="J57">
        <v>0.46706666666666669</v>
      </c>
      <c r="K57">
        <v>0.34093333333333331</v>
      </c>
      <c r="L57">
        <v>0.40029999999999993</v>
      </c>
      <c r="M57">
        <v>0.40050000000000002</v>
      </c>
      <c r="N57">
        <v>0.34676666666666661</v>
      </c>
      <c r="O57">
        <v>0.25256666666666666</v>
      </c>
      <c r="P57">
        <v>0.48666666666666664</v>
      </c>
      <c r="Q57">
        <v>0.50736666666666663</v>
      </c>
    </row>
    <row r="58" spans="1:17" x14ac:dyDescent="0.2">
      <c r="A58">
        <v>19</v>
      </c>
      <c r="B58">
        <v>0.34573333333333328</v>
      </c>
      <c r="C58">
        <v>0.40030000000000004</v>
      </c>
      <c r="D58">
        <v>0.42126666666666668</v>
      </c>
      <c r="E58">
        <v>0.27610000000000001</v>
      </c>
      <c r="F58">
        <v>0.39850000000000002</v>
      </c>
      <c r="G58">
        <v>0.39386666666666664</v>
      </c>
      <c r="H58">
        <v>0.35843333333333333</v>
      </c>
      <c r="I58">
        <v>0.34756666666666663</v>
      </c>
      <c r="J58">
        <v>0.48900000000000005</v>
      </c>
      <c r="K58">
        <v>0.35470000000000002</v>
      </c>
      <c r="L58">
        <v>0.42033333333333328</v>
      </c>
      <c r="M58">
        <v>0.42093333333333338</v>
      </c>
      <c r="N58">
        <v>0.36283333333333334</v>
      </c>
      <c r="O58">
        <v>0.26323333333333337</v>
      </c>
      <c r="P58">
        <v>0.50816666666666666</v>
      </c>
      <c r="Q58">
        <v>0.52949999999999997</v>
      </c>
    </row>
    <row r="59" spans="1:17" x14ac:dyDescent="0.2">
      <c r="A59">
        <v>20</v>
      </c>
      <c r="B59">
        <v>0.36353333333333332</v>
      </c>
      <c r="C59">
        <v>0.41653333333333337</v>
      </c>
      <c r="D59">
        <v>0.44036666666666663</v>
      </c>
      <c r="E59">
        <v>0.28849999999999998</v>
      </c>
      <c r="F59">
        <v>0.4129666666666667</v>
      </c>
      <c r="G59">
        <v>0.40596666666666675</v>
      </c>
      <c r="H59">
        <v>0.37509999999999999</v>
      </c>
      <c r="I59">
        <v>0.35936666666666667</v>
      </c>
      <c r="J59">
        <v>0.51030000000000009</v>
      </c>
      <c r="K59">
        <v>0.36919999999999997</v>
      </c>
      <c r="L59">
        <v>0.43929999999999997</v>
      </c>
      <c r="M59">
        <v>0.43776666666666664</v>
      </c>
      <c r="N59">
        <v>0.37963333333333332</v>
      </c>
      <c r="O59">
        <v>0.2740333333333333</v>
      </c>
      <c r="P59">
        <v>0.53376666666666661</v>
      </c>
      <c r="Q59">
        <v>0.55613333333333337</v>
      </c>
    </row>
    <row r="60" spans="1:17" x14ac:dyDescent="0.2">
      <c r="A60">
        <v>21</v>
      </c>
      <c r="B60">
        <v>0.38079999999999997</v>
      </c>
      <c r="C60">
        <v>0.43143333333333334</v>
      </c>
      <c r="D60">
        <v>0.45833333333333331</v>
      </c>
      <c r="E60">
        <v>0.30073333333333335</v>
      </c>
      <c r="F60">
        <v>0.42616666666666664</v>
      </c>
      <c r="G60">
        <v>0.41973333333333329</v>
      </c>
      <c r="H60">
        <v>0.39116666666666666</v>
      </c>
      <c r="I60">
        <v>0.37286666666666662</v>
      </c>
      <c r="J60">
        <v>0.53239999999999998</v>
      </c>
      <c r="K60">
        <v>0.38369999999999999</v>
      </c>
      <c r="L60">
        <v>0.45863333333333339</v>
      </c>
      <c r="M60">
        <v>0.45470000000000005</v>
      </c>
      <c r="N60">
        <v>0.39633333333333337</v>
      </c>
      <c r="O60">
        <v>0.28599999999999998</v>
      </c>
      <c r="P60">
        <v>0.55659999999999998</v>
      </c>
      <c r="Q60">
        <v>0.57986666666666664</v>
      </c>
    </row>
    <row r="61" spans="1:17" x14ac:dyDescent="0.2">
      <c r="A61">
        <v>22</v>
      </c>
      <c r="B61">
        <v>0.39853333333333335</v>
      </c>
      <c r="C61">
        <v>0.44446666666666673</v>
      </c>
      <c r="D61">
        <v>0.47713333333333335</v>
      </c>
      <c r="E61">
        <v>0.31240000000000001</v>
      </c>
      <c r="F61">
        <v>0.43963333333333332</v>
      </c>
      <c r="G61">
        <v>0.43506666666666671</v>
      </c>
      <c r="H61">
        <v>0.40866666666666668</v>
      </c>
      <c r="I61">
        <v>0.38643333333333335</v>
      </c>
      <c r="J61">
        <v>0.55419999999999991</v>
      </c>
      <c r="K61">
        <v>0.39793333333333331</v>
      </c>
      <c r="L61">
        <v>0.47920000000000007</v>
      </c>
      <c r="M61">
        <v>0.47176666666666667</v>
      </c>
      <c r="N61">
        <v>0.41286666666666666</v>
      </c>
      <c r="O61">
        <v>0.29723333333333329</v>
      </c>
      <c r="P61">
        <v>0.58023333333333327</v>
      </c>
      <c r="Q61">
        <v>0.60009999999999997</v>
      </c>
    </row>
    <row r="62" spans="1:17" x14ac:dyDescent="0.2">
      <c r="A62">
        <v>23</v>
      </c>
      <c r="B62">
        <v>0.41726666666666662</v>
      </c>
      <c r="C62">
        <v>0.46290000000000003</v>
      </c>
      <c r="D62">
        <v>0.49443333333333334</v>
      </c>
      <c r="E62">
        <v>0.32416666666666671</v>
      </c>
      <c r="F62">
        <v>0.45236666666666664</v>
      </c>
      <c r="G62">
        <v>0.45026666666666665</v>
      </c>
      <c r="H62">
        <v>0.42480000000000001</v>
      </c>
      <c r="I62">
        <v>0.39943333333333331</v>
      </c>
      <c r="J62">
        <v>0.5752666666666667</v>
      </c>
      <c r="K62">
        <v>0.41149999999999998</v>
      </c>
      <c r="L62">
        <v>0.49703333333333327</v>
      </c>
      <c r="M62">
        <v>0.48973333333333335</v>
      </c>
      <c r="N62">
        <v>0.43013333333333331</v>
      </c>
      <c r="O62">
        <v>0.30830000000000002</v>
      </c>
      <c r="P62">
        <v>0.6038</v>
      </c>
      <c r="Q62">
        <v>0.62530000000000008</v>
      </c>
    </row>
    <row r="63" spans="1:17" x14ac:dyDescent="0.2">
      <c r="A63">
        <v>24</v>
      </c>
      <c r="B63">
        <v>0.4351666666666667</v>
      </c>
      <c r="C63">
        <v>0.47826666666666667</v>
      </c>
      <c r="D63">
        <v>0.51180000000000003</v>
      </c>
      <c r="E63">
        <v>0.33693333333333336</v>
      </c>
      <c r="F63">
        <v>0.46480000000000005</v>
      </c>
      <c r="G63">
        <v>0.46476666666666672</v>
      </c>
      <c r="H63">
        <v>0.44113333333333332</v>
      </c>
      <c r="I63">
        <v>0.41189999999999999</v>
      </c>
      <c r="J63">
        <v>0.5968</v>
      </c>
      <c r="K63">
        <v>0.42519999999999997</v>
      </c>
      <c r="L63">
        <v>0.51659999999999995</v>
      </c>
      <c r="M63">
        <v>0.50823333333333331</v>
      </c>
      <c r="N63">
        <v>0.44706666666666667</v>
      </c>
      <c r="O63">
        <v>0.31866666666666671</v>
      </c>
      <c r="P63">
        <v>0.62646666666666662</v>
      </c>
      <c r="Q63">
        <v>0.64863333333333328</v>
      </c>
    </row>
    <row r="64" spans="1:17" x14ac:dyDescent="0.2">
      <c r="A64">
        <v>25</v>
      </c>
      <c r="B64">
        <v>0.45323333333333338</v>
      </c>
      <c r="C64">
        <v>0.49323333333333336</v>
      </c>
      <c r="D64">
        <v>0.53029999999999999</v>
      </c>
      <c r="E64">
        <v>0.34936666666666666</v>
      </c>
      <c r="F64">
        <v>0.47610000000000002</v>
      </c>
      <c r="G64">
        <v>0.47859999999999997</v>
      </c>
      <c r="H64">
        <v>0.45706666666666668</v>
      </c>
      <c r="I64">
        <v>0.42466666666666669</v>
      </c>
      <c r="J64">
        <v>0.61836666666666673</v>
      </c>
      <c r="K64">
        <v>0.43780000000000002</v>
      </c>
      <c r="L64">
        <v>0.53620000000000001</v>
      </c>
      <c r="M64">
        <v>0.52586666666666659</v>
      </c>
      <c r="N64">
        <v>0.46340000000000003</v>
      </c>
      <c r="O64">
        <v>0.32993333333333336</v>
      </c>
      <c r="P64">
        <v>0.6493000000000001</v>
      </c>
      <c r="Q64">
        <v>0.6729666666666666</v>
      </c>
    </row>
    <row r="65" spans="1:17" x14ac:dyDescent="0.2">
      <c r="A65">
        <v>26</v>
      </c>
      <c r="B65">
        <v>0.47063333333333329</v>
      </c>
      <c r="C65">
        <v>0.50900000000000001</v>
      </c>
      <c r="D65">
        <v>0.5464</v>
      </c>
      <c r="E65">
        <v>0.36106666666666665</v>
      </c>
      <c r="F65">
        <v>0.48809999999999998</v>
      </c>
      <c r="G65">
        <v>0.49399999999999999</v>
      </c>
      <c r="H65">
        <v>0.47413333333333335</v>
      </c>
      <c r="I65">
        <v>0.43813333333333332</v>
      </c>
      <c r="J65">
        <v>0.63796666666666668</v>
      </c>
      <c r="K65">
        <v>0.45036666666666675</v>
      </c>
      <c r="L65">
        <v>0.55503333333333338</v>
      </c>
      <c r="M65">
        <v>0.53883333333333339</v>
      </c>
      <c r="N65">
        <v>0.47989999999999999</v>
      </c>
      <c r="O65">
        <v>0.34016666666666667</v>
      </c>
      <c r="P65">
        <v>0.67276666666666662</v>
      </c>
      <c r="Q65">
        <v>0.69763333333333322</v>
      </c>
    </row>
    <row r="66" spans="1:17" x14ac:dyDescent="0.2">
      <c r="A66">
        <v>27</v>
      </c>
      <c r="B66">
        <v>0.48920000000000002</v>
      </c>
      <c r="C66">
        <v>0.5232</v>
      </c>
      <c r="D66">
        <v>0.56263333333333332</v>
      </c>
      <c r="E66">
        <v>0.37379999999999997</v>
      </c>
      <c r="F66">
        <v>0.49873333333333331</v>
      </c>
      <c r="G66">
        <v>0.50666666666666671</v>
      </c>
      <c r="H66">
        <v>0.48986666666666667</v>
      </c>
      <c r="I66">
        <v>0.45129999999999998</v>
      </c>
      <c r="J66">
        <v>0.66010000000000002</v>
      </c>
      <c r="K66">
        <v>0.46426666666666666</v>
      </c>
      <c r="L66">
        <v>0.57406666666666661</v>
      </c>
      <c r="M66">
        <v>0.55676666666666674</v>
      </c>
      <c r="N66">
        <v>0.49730000000000002</v>
      </c>
      <c r="O66">
        <v>0.3509666666666667</v>
      </c>
      <c r="P66">
        <v>0.69473333333333331</v>
      </c>
      <c r="Q66">
        <v>0.72210000000000008</v>
      </c>
    </row>
    <row r="67" spans="1:17" x14ac:dyDescent="0.2">
      <c r="A67">
        <v>28</v>
      </c>
      <c r="B67">
        <v>0.50719999999999998</v>
      </c>
      <c r="C67">
        <v>0.53636666666666666</v>
      </c>
      <c r="D67">
        <v>0.57923333333333327</v>
      </c>
      <c r="E67">
        <v>0.38500000000000001</v>
      </c>
      <c r="F67">
        <v>0.51029999999999998</v>
      </c>
      <c r="G67">
        <v>0.52136666666666664</v>
      </c>
      <c r="H67">
        <v>0.50656666666666672</v>
      </c>
      <c r="I67">
        <v>0.46183333333333332</v>
      </c>
      <c r="J67">
        <v>0.68086666666666673</v>
      </c>
      <c r="K67">
        <v>0.47763333333333335</v>
      </c>
      <c r="L67">
        <v>0.59353333333333336</v>
      </c>
      <c r="M67">
        <v>0.57436666666666658</v>
      </c>
      <c r="N67">
        <v>0.5141</v>
      </c>
      <c r="O67">
        <v>0.36186666666666661</v>
      </c>
      <c r="P67">
        <v>0.71606666666666674</v>
      </c>
      <c r="Q67">
        <v>0.74429999999999996</v>
      </c>
    </row>
    <row r="68" spans="1:17" x14ac:dyDescent="0.2">
      <c r="A68">
        <v>29</v>
      </c>
      <c r="B68">
        <v>0.52539999999999998</v>
      </c>
      <c r="C68">
        <v>0.54956666666666665</v>
      </c>
      <c r="D68">
        <v>0.59496666666666664</v>
      </c>
      <c r="E68">
        <v>0.39830000000000004</v>
      </c>
      <c r="F68">
        <v>0.5208666666666667</v>
      </c>
      <c r="G68">
        <v>0.53516666666666668</v>
      </c>
      <c r="H68">
        <v>0.52443333333333342</v>
      </c>
      <c r="I68">
        <v>0.47466666666666663</v>
      </c>
      <c r="J68">
        <v>0.70086666666666664</v>
      </c>
      <c r="K68">
        <v>0.49043333333333328</v>
      </c>
      <c r="L68">
        <v>0.61250000000000004</v>
      </c>
      <c r="M68">
        <v>0.59326666666666661</v>
      </c>
      <c r="N68">
        <v>0.53083333333333338</v>
      </c>
      <c r="O68">
        <v>0.37196666666666661</v>
      </c>
      <c r="P68">
        <v>0.73736666666666661</v>
      </c>
      <c r="Q68">
        <v>0.76779999999999993</v>
      </c>
    </row>
    <row r="69" spans="1:17" x14ac:dyDescent="0.2">
      <c r="A69">
        <v>30</v>
      </c>
      <c r="B69">
        <v>0.54339999999999999</v>
      </c>
      <c r="C69">
        <v>0.5621666666666667</v>
      </c>
      <c r="D69">
        <v>0.61009999999999998</v>
      </c>
      <c r="E69">
        <v>0.4098</v>
      </c>
      <c r="F69">
        <v>0.53173333333333339</v>
      </c>
      <c r="G69">
        <v>0.5489666666666666</v>
      </c>
      <c r="H69">
        <v>0.53946666666666665</v>
      </c>
      <c r="I69">
        <v>0.48683333333333328</v>
      </c>
      <c r="J69">
        <v>0.7200333333333333</v>
      </c>
      <c r="K69">
        <v>0.50319999999999998</v>
      </c>
      <c r="L69">
        <v>0.63133333333333319</v>
      </c>
      <c r="M69">
        <v>0.61343333333333327</v>
      </c>
      <c r="N69">
        <v>0.54756666666666665</v>
      </c>
      <c r="O69">
        <v>0.38263333333333333</v>
      </c>
      <c r="P69">
        <v>0.75983333333333336</v>
      </c>
      <c r="Q69">
        <v>0.79136666666666677</v>
      </c>
    </row>
    <row r="71" spans="1:17" x14ac:dyDescent="0.2">
      <c r="B71" s="3" t="s">
        <v>141</v>
      </c>
    </row>
    <row r="72" spans="1:17" x14ac:dyDescent="0.2">
      <c r="B72" t="s">
        <v>124</v>
      </c>
      <c r="C72" t="s">
        <v>125</v>
      </c>
      <c r="D72" t="s">
        <v>126</v>
      </c>
      <c r="E72" t="s">
        <v>127</v>
      </c>
      <c r="F72" t="s">
        <v>128</v>
      </c>
      <c r="G72" t="s">
        <v>129</v>
      </c>
      <c r="H72" t="s">
        <v>130</v>
      </c>
      <c r="I72" t="s">
        <v>131</v>
      </c>
      <c r="J72" t="s">
        <v>132</v>
      </c>
      <c r="K72" t="s">
        <v>133</v>
      </c>
      <c r="L72" t="s">
        <v>134</v>
      </c>
      <c r="M72" t="s">
        <v>135</v>
      </c>
      <c r="N72" t="s">
        <v>136</v>
      </c>
      <c r="O72" t="s">
        <v>137</v>
      </c>
      <c r="P72" t="s">
        <v>138</v>
      </c>
      <c r="Q72" t="s">
        <v>139</v>
      </c>
    </row>
    <row r="73" spans="1:17" x14ac:dyDescent="0.2">
      <c r="A73">
        <v>0</v>
      </c>
      <c r="B73">
        <v>8.7566666666666668E-2</v>
      </c>
      <c r="C73">
        <v>8.776666666666666E-2</v>
      </c>
      <c r="D73">
        <v>9.003333333333334E-2</v>
      </c>
      <c r="E73">
        <v>8.77E-2</v>
      </c>
      <c r="F73">
        <v>8.8199999999999987E-2</v>
      </c>
      <c r="G73">
        <v>9.2399999999999996E-2</v>
      </c>
      <c r="H73">
        <v>8.0433333333333343E-2</v>
      </c>
      <c r="I73">
        <v>8.5300000000000001E-2</v>
      </c>
      <c r="J73">
        <v>9.2133333333333331E-2</v>
      </c>
      <c r="K73">
        <v>0.11156666666666666</v>
      </c>
      <c r="L73">
        <v>0.1075</v>
      </c>
      <c r="M73">
        <v>9.7333333333333327E-2</v>
      </c>
      <c r="N73">
        <v>9.4700000000000006E-2</v>
      </c>
      <c r="O73">
        <v>9.4733333333333336E-2</v>
      </c>
      <c r="P73">
        <v>9.4166666666666676E-2</v>
      </c>
      <c r="Q73">
        <v>9.7133333333333335E-2</v>
      </c>
    </row>
    <row r="74" spans="1:17" x14ac:dyDescent="0.2">
      <c r="A74">
        <v>1</v>
      </c>
      <c r="B74">
        <v>9.8133333333333336E-2</v>
      </c>
      <c r="C74">
        <v>8.8866666666666663E-2</v>
      </c>
      <c r="D74">
        <v>8.6266666666666672E-2</v>
      </c>
      <c r="E74">
        <v>9.5799999999999996E-2</v>
      </c>
      <c r="F74">
        <v>9.74E-2</v>
      </c>
      <c r="G74">
        <v>0.10643333333333334</v>
      </c>
      <c r="H74">
        <v>9.0399999999999994E-2</v>
      </c>
      <c r="I74">
        <v>9.5333333333333339E-2</v>
      </c>
      <c r="J74">
        <v>0.10830000000000001</v>
      </c>
      <c r="K74">
        <v>0.1236</v>
      </c>
      <c r="L74">
        <v>0.12083333333333333</v>
      </c>
      <c r="M74">
        <v>0.1113</v>
      </c>
      <c r="N74">
        <v>0.10363333333333334</v>
      </c>
      <c r="O74">
        <v>8.8000000000000009E-2</v>
      </c>
      <c r="P74">
        <v>0.10866666666666668</v>
      </c>
      <c r="Q74">
        <v>0.10846666666666667</v>
      </c>
    </row>
    <row r="75" spans="1:17" x14ac:dyDescent="0.2">
      <c r="A75">
        <v>2</v>
      </c>
      <c r="B75">
        <v>0.11063333333333332</v>
      </c>
      <c r="C75">
        <v>9.9966666666666662E-2</v>
      </c>
      <c r="D75">
        <v>9.8600000000000007E-2</v>
      </c>
      <c r="E75">
        <v>0.10393333333333332</v>
      </c>
      <c r="F75">
        <v>0.10833333333333334</v>
      </c>
      <c r="G75">
        <v>0.12139999999999999</v>
      </c>
      <c r="H75">
        <v>0.10016666666666667</v>
      </c>
      <c r="I75">
        <v>0.10736666666666667</v>
      </c>
      <c r="J75">
        <v>0.12673333333333334</v>
      </c>
      <c r="K75">
        <v>0.13603333333333334</v>
      </c>
      <c r="L75">
        <v>0.13443333333333332</v>
      </c>
      <c r="M75">
        <v>0.12539999999999998</v>
      </c>
      <c r="N75">
        <v>0.11343333333333333</v>
      </c>
      <c r="O75">
        <v>9.5700000000000007E-2</v>
      </c>
      <c r="P75">
        <v>0.12326666666666665</v>
      </c>
      <c r="Q75">
        <v>0.12666666666666668</v>
      </c>
    </row>
    <row r="76" spans="1:17" x14ac:dyDescent="0.2">
      <c r="A76">
        <v>3</v>
      </c>
      <c r="B76">
        <v>0.1235</v>
      </c>
      <c r="C76">
        <v>0.11303333333333333</v>
      </c>
      <c r="D76">
        <v>0.1125</v>
      </c>
      <c r="E76">
        <v>0.11303333333333333</v>
      </c>
      <c r="F76">
        <v>0.12026666666666667</v>
      </c>
      <c r="G76">
        <v>0.13696666666666668</v>
      </c>
      <c r="H76">
        <v>0.11009999999999999</v>
      </c>
      <c r="I76">
        <v>0.12046666666666667</v>
      </c>
      <c r="J76">
        <v>0.1462</v>
      </c>
      <c r="K76">
        <v>0.14899999999999999</v>
      </c>
      <c r="L76">
        <v>0.14886666666666667</v>
      </c>
      <c r="M76">
        <v>0.14053333333333332</v>
      </c>
      <c r="N76">
        <v>0.12376666666666665</v>
      </c>
      <c r="O76">
        <v>0.1037</v>
      </c>
      <c r="P76">
        <v>0.13863333333333336</v>
      </c>
      <c r="Q76">
        <v>0.1462</v>
      </c>
    </row>
    <row r="77" spans="1:17" x14ac:dyDescent="0.2">
      <c r="A77">
        <v>4</v>
      </c>
      <c r="B77">
        <v>0.13710000000000003</v>
      </c>
      <c r="C77">
        <v>0.12676666666666667</v>
      </c>
      <c r="D77">
        <v>0.12759999999999999</v>
      </c>
      <c r="E77">
        <v>0.12256666666666667</v>
      </c>
      <c r="F77">
        <v>0.13276666666666667</v>
      </c>
      <c r="G77">
        <v>0.15373333333333336</v>
      </c>
      <c r="H77">
        <v>0.12093333333333334</v>
      </c>
      <c r="I77">
        <v>0.1333</v>
      </c>
      <c r="J77">
        <v>0.16646666666666668</v>
      </c>
      <c r="K77">
        <v>0.16173333333333334</v>
      </c>
      <c r="L77">
        <v>0.1636</v>
      </c>
      <c r="M77">
        <v>0.15606666666666666</v>
      </c>
      <c r="N77">
        <v>0.13493333333333335</v>
      </c>
      <c r="O77">
        <v>0.11163333333333332</v>
      </c>
      <c r="P77">
        <v>0.15480000000000002</v>
      </c>
      <c r="Q77">
        <v>0.16669999999999999</v>
      </c>
    </row>
    <row r="78" spans="1:17" x14ac:dyDescent="0.2">
      <c r="A78">
        <v>5</v>
      </c>
      <c r="B78">
        <v>0.15133333333333335</v>
      </c>
      <c r="C78">
        <v>0.14186666666666667</v>
      </c>
      <c r="D78">
        <v>0.14343333333333333</v>
      </c>
      <c r="E78">
        <v>0.13283333333333333</v>
      </c>
      <c r="F78">
        <v>0.14543333333333333</v>
      </c>
      <c r="G78">
        <v>0.17103333333333334</v>
      </c>
      <c r="H78">
        <v>0.13176666666666667</v>
      </c>
      <c r="I78">
        <v>0.14679999999999999</v>
      </c>
      <c r="J78">
        <v>0.18730000000000002</v>
      </c>
      <c r="K78">
        <v>0.17523333333333335</v>
      </c>
      <c r="L78">
        <v>0.17883333333333332</v>
      </c>
      <c r="M78">
        <v>0.17196666666666668</v>
      </c>
      <c r="N78">
        <v>0.14666666666666667</v>
      </c>
      <c r="O78">
        <v>0.12013333333333333</v>
      </c>
      <c r="P78">
        <v>0.17090000000000002</v>
      </c>
      <c r="Q78">
        <v>0.18793333333333331</v>
      </c>
    </row>
    <row r="79" spans="1:17" x14ac:dyDescent="0.2">
      <c r="A79">
        <v>6</v>
      </c>
      <c r="B79">
        <v>0.16636666666666666</v>
      </c>
      <c r="C79">
        <v>0.15743333333333334</v>
      </c>
      <c r="D79">
        <v>0.15969999999999998</v>
      </c>
      <c r="E79">
        <v>0.14336666666666667</v>
      </c>
      <c r="F79">
        <v>0.15820000000000001</v>
      </c>
      <c r="G79">
        <v>0.18933333333333335</v>
      </c>
      <c r="H79">
        <v>0.14343333333333333</v>
      </c>
      <c r="I79">
        <v>0.16069999999999998</v>
      </c>
      <c r="J79">
        <v>0.20906666666666665</v>
      </c>
      <c r="K79">
        <v>0.18859999999999999</v>
      </c>
      <c r="L79">
        <v>0.19406666666666669</v>
      </c>
      <c r="M79">
        <v>0.18853333333333333</v>
      </c>
      <c r="N79">
        <v>0.15876666666666667</v>
      </c>
      <c r="O79">
        <v>0.12870000000000001</v>
      </c>
      <c r="P79">
        <v>0.18823333333333334</v>
      </c>
      <c r="Q79">
        <v>0.21003333333333332</v>
      </c>
    </row>
    <row r="80" spans="1:17" x14ac:dyDescent="0.2">
      <c r="A80">
        <v>7</v>
      </c>
      <c r="B80">
        <v>0.18263333333333334</v>
      </c>
      <c r="C80">
        <v>0.17353333333333332</v>
      </c>
      <c r="D80">
        <v>0.17706666666666668</v>
      </c>
      <c r="E80">
        <v>0.15429999999999999</v>
      </c>
      <c r="F80">
        <v>0.17120000000000002</v>
      </c>
      <c r="G80">
        <v>0.20786666666666664</v>
      </c>
      <c r="H80">
        <v>0.15529999999999999</v>
      </c>
      <c r="I80">
        <v>0.17473333333333332</v>
      </c>
      <c r="J80">
        <v>0.23126666666666665</v>
      </c>
      <c r="K80">
        <v>0.20203333333333331</v>
      </c>
      <c r="L80">
        <v>0.2097</v>
      </c>
      <c r="M80">
        <v>0.20506666666666665</v>
      </c>
      <c r="N80">
        <v>0.17030000000000001</v>
      </c>
      <c r="O80">
        <v>0.13773333333333335</v>
      </c>
      <c r="P80">
        <v>0.20583333333333334</v>
      </c>
      <c r="Q80">
        <v>0.23209999999999997</v>
      </c>
    </row>
    <row r="81" spans="1:17" x14ac:dyDescent="0.2">
      <c r="A81">
        <v>8</v>
      </c>
      <c r="B81">
        <v>0.1993</v>
      </c>
      <c r="C81">
        <v>0.19033333333333335</v>
      </c>
      <c r="D81">
        <v>0.19546666666666668</v>
      </c>
      <c r="E81">
        <v>0.16566666666666666</v>
      </c>
      <c r="F81">
        <v>0.18499999999999997</v>
      </c>
      <c r="G81">
        <v>0.22736666666666663</v>
      </c>
      <c r="H81">
        <v>0.16733333333333333</v>
      </c>
      <c r="I81">
        <v>0.18923333333333334</v>
      </c>
      <c r="J81">
        <v>0.25379999999999997</v>
      </c>
      <c r="K81">
        <v>0.21583333333333332</v>
      </c>
      <c r="L81">
        <v>0.22593333333333332</v>
      </c>
      <c r="M81">
        <v>0.22246666666666667</v>
      </c>
      <c r="N81">
        <v>0.18353333333333333</v>
      </c>
      <c r="O81">
        <v>0.14703333333333332</v>
      </c>
      <c r="P81">
        <v>0.22356666666666666</v>
      </c>
      <c r="Q81">
        <v>0.25436666666666669</v>
      </c>
    </row>
    <row r="82" spans="1:17" x14ac:dyDescent="0.2">
      <c r="A82">
        <v>9</v>
      </c>
      <c r="B82">
        <v>0.21579999999999999</v>
      </c>
      <c r="C82">
        <v>0.20753333333333335</v>
      </c>
      <c r="D82">
        <v>0.21413333333333331</v>
      </c>
      <c r="E82">
        <v>0.1777</v>
      </c>
      <c r="F82">
        <v>0.19863333333333333</v>
      </c>
      <c r="G82">
        <v>0.24716666666666667</v>
      </c>
      <c r="H82">
        <v>0.18006666666666668</v>
      </c>
      <c r="I82">
        <v>0.20396666666666666</v>
      </c>
      <c r="J82">
        <v>0.27736666666666671</v>
      </c>
      <c r="K82">
        <v>0.22973333333333332</v>
      </c>
      <c r="L82">
        <v>0.24160000000000001</v>
      </c>
      <c r="M82">
        <v>0.23893333333333333</v>
      </c>
      <c r="N82">
        <v>0.19416666666666668</v>
      </c>
      <c r="O82">
        <v>0.15666666666666665</v>
      </c>
      <c r="P82">
        <v>0.2412</v>
      </c>
      <c r="Q82">
        <v>0.27423333333333333</v>
      </c>
    </row>
    <row r="83" spans="1:17" x14ac:dyDescent="0.2">
      <c r="A83">
        <v>10</v>
      </c>
      <c r="B83">
        <v>0.23319999999999999</v>
      </c>
      <c r="C83">
        <v>0.22466666666666668</v>
      </c>
      <c r="D83">
        <v>0.23246666666666668</v>
      </c>
      <c r="E83">
        <v>0.18993333333333337</v>
      </c>
      <c r="F83">
        <v>0.21273333333333333</v>
      </c>
      <c r="G83">
        <v>0.2663666666666667</v>
      </c>
      <c r="H83">
        <v>0.19310000000000002</v>
      </c>
      <c r="I83">
        <v>0.21883333333333332</v>
      </c>
      <c r="J83">
        <v>0.30046666666666666</v>
      </c>
      <c r="K83">
        <v>0.24300000000000002</v>
      </c>
      <c r="L83">
        <v>0.25869999999999999</v>
      </c>
      <c r="M83">
        <v>0.25659999999999999</v>
      </c>
      <c r="N83">
        <v>0.2069</v>
      </c>
      <c r="O83">
        <v>0.16669999999999999</v>
      </c>
      <c r="P83">
        <v>0.25956666666666667</v>
      </c>
      <c r="Q83">
        <v>0.29743333333333338</v>
      </c>
    </row>
    <row r="84" spans="1:17" x14ac:dyDescent="0.2">
      <c r="A84">
        <v>11</v>
      </c>
      <c r="B84">
        <v>0.2510666666666666</v>
      </c>
      <c r="C84">
        <v>0.24176666666666669</v>
      </c>
      <c r="D84">
        <v>0.25093333333333334</v>
      </c>
      <c r="E84">
        <v>0.20199999999999999</v>
      </c>
      <c r="F84">
        <v>0.22716666666666666</v>
      </c>
      <c r="G84">
        <v>0.28676666666666667</v>
      </c>
      <c r="H84">
        <v>0.2064</v>
      </c>
      <c r="I84">
        <v>0.23376666666666668</v>
      </c>
      <c r="J84">
        <v>0.32413333333333333</v>
      </c>
      <c r="K84">
        <v>0.25713333333333332</v>
      </c>
      <c r="L84">
        <v>0.27593333333333336</v>
      </c>
      <c r="M84">
        <v>0.27456666666666668</v>
      </c>
      <c r="N84">
        <v>0.22060000000000002</v>
      </c>
      <c r="O84">
        <v>0.17626666666666665</v>
      </c>
      <c r="P84">
        <v>0.27883333333333332</v>
      </c>
      <c r="Q84">
        <v>0.32123333333333332</v>
      </c>
    </row>
    <row r="85" spans="1:17" x14ac:dyDescent="0.2">
      <c r="A85">
        <v>12</v>
      </c>
      <c r="B85">
        <v>0.26916666666666667</v>
      </c>
      <c r="C85">
        <v>0.25919999999999993</v>
      </c>
      <c r="D85">
        <v>0.26910000000000001</v>
      </c>
      <c r="E85">
        <v>0.21443333333333334</v>
      </c>
      <c r="F85">
        <v>0.24056666666666668</v>
      </c>
      <c r="G85">
        <v>0.30806666666666666</v>
      </c>
      <c r="H85">
        <v>0.21970000000000001</v>
      </c>
      <c r="I85">
        <v>0.24876666666666666</v>
      </c>
      <c r="J85">
        <v>0.34770000000000006</v>
      </c>
      <c r="K85">
        <v>0.27060000000000001</v>
      </c>
      <c r="L85">
        <v>0.29993333333333333</v>
      </c>
      <c r="M85">
        <v>0.29183333333333333</v>
      </c>
      <c r="N85">
        <v>0.23409999999999997</v>
      </c>
      <c r="O85">
        <v>0.18653333333333333</v>
      </c>
      <c r="P85">
        <v>0.29803333333333337</v>
      </c>
      <c r="Q85">
        <v>0.34443333333333337</v>
      </c>
    </row>
    <row r="86" spans="1:17" x14ac:dyDescent="0.2">
      <c r="A86">
        <v>13</v>
      </c>
      <c r="B86">
        <v>0.28810000000000002</v>
      </c>
      <c r="C86">
        <v>0.27633333333333332</v>
      </c>
      <c r="D86">
        <v>0.28810000000000002</v>
      </c>
      <c r="E86">
        <v>0.22766666666666668</v>
      </c>
      <c r="F86">
        <v>0.2548333333333333</v>
      </c>
      <c r="G86">
        <v>0.32883333333333331</v>
      </c>
      <c r="H86">
        <v>0.23340000000000002</v>
      </c>
      <c r="I86">
        <v>0.26396666666666663</v>
      </c>
      <c r="J86">
        <v>0.37146666666666661</v>
      </c>
      <c r="K86">
        <v>0.28373333333333334</v>
      </c>
      <c r="L86">
        <v>0.31313333333333332</v>
      </c>
      <c r="M86">
        <v>0.3095</v>
      </c>
      <c r="N86">
        <v>0.24756666666666668</v>
      </c>
      <c r="O86">
        <v>0.19603333333333336</v>
      </c>
      <c r="P86">
        <v>0.31443333333333334</v>
      </c>
      <c r="Q86">
        <v>0.36743333333333333</v>
      </c>
    </row>
    <row r="87" spans="1:17" x14ac:dyDescent="0.2">
      <c r="A87">
        <v>14</v>
      </c>
      <c r="B87">
        <v>0.30733333333333335</v>
      </c>
      <c r="C87">
        <v>0.29283333333333333</v>
      </c>
      <c r="D87">
        <v>0.30690000000000001</v>
      </c>
      <c r="E87">
        <v>0.24123333333333333</v>
      </c>
      <c r="F87">
        <v>0.26879999999999998</v>
      </c>
      <c r="G87">
        <v>0.34949999999999998</v>
      </c>
      <c r="H87">
        <v>0.24789999999999998</v>
      </c>
      <c r="I87">
        <v>0.2790333333333333</v>
      </c>
      <c r="J87">
        <v>0.39556666666666668</v>
      </c>
      <c r="K87">
        <v>0.29580000000000001</v>
      </c>
      <c r="L87">
        <v>0.32923333333333332</v>
      </c>
      <c r="M87">
        <v>0.32673333333333332</v>
      </c>
      <c r="N87">
        <v>0.26176666666666665</v>
      </c>
      <c r="O87">
        <v>0.20599999999999999</v>
      </c>
      <c r="P87">
        <v>0.33023333333333332</v>
      </c>
      <c r="Q87">
        <v>0.39010000000000006</v>
      </c>
    </row>
    <row r="88" spans="1:17" x14ac:dyDescent="0.2">
      <c r="A88">
        <v>15</v>
      </c>
      <c r="B88">
        <v>0.3254333333333333</v>
      </c>
      <c r="C88">
        <v>0.30933333333333335</v>
      </c>
      <c r="D88">
        <v>0.32550000000000001</v>
      </c>
      <c r="E88">
        <v>0.25453333333333333</v>
      </c>
      <c r="F88">
        <v>0.28260000000000002</v>
      </c>
      <c r="G88">
        <v>0.37063333333333331</v>
      </c>
      <c r="H88">
        <v>0.26229999999999998</v>
      </c>
      <c r="I88">
        <v>0.29396666666666665</v>
      </c>
      <c r="J88">
        <v>0.41933333333333334</v>
      </c>
      <c r="K88">
        <v>0.30649999999999999</v>
      </c>
      <c r="L88">
        <v>0.34766666666666662</v>
      </c>
      <c r="M88">
        <v>0.34339999999999998</v>
      </c>
      <c r="N88">
        <v>0.27633333333333332</v>
      </c>
      <c r="O88">
        <v>0.2157</v>
      </c>
      <c r="P88">
        <v>0.34956666666666664</v>
      </c>
      <c r="Q88">
        <v>0.41316666666666668</v>
      </c>
    </row>
    <row r="89" spans="1:17" x14ac:dyDescent="0.2">
      <c r="A89">
        <v>16</v>
      </c>
      <c r="B89">
        <v>0.34546666666666664</v>
      </c>
      <c r="C89">
        <v>0.32703333333333334</v>
      </c>
      <c r="D89">
        <v>0.34443333333333337</v>
      </c>
      <c r="E89">
        <v>0.26763333333333333</v>
      </c>
      <c r="F89">
        <v>0.2960666666666667</v>
      </c>
      <c r="G89">
        <v>0.39126666666666665</v>
      </c>
      <c r="H89">
        <v>0.27629999999999999</v>
      </c>
      <c r="I89">
        <v>0.30886666666666668</v>
      </c>
      <c r="J89">
        <v>0.44236666666666674</v>
      </c>
      <c r="K89">
        <v>0.32073333333333331</v>
      </c>
      <c r="L89">
        <v>0.36783333333333329</v>
      </c>
      <c r="M89">
        <v>0.36043333333333338</v>
      </c>
      <c r="N89">
        <v>0.29170000000000001</v>
      </c>
      <c r="O89">
        <v>0.22636666666666663</v>
      </c>
      <c r="P89">
        <v>0.36530000000000001</v>
      </c>
      <c r="Q89">
        <v>0.43373333333333336</v>
      </c>
    </row>
    <row r="90" spans="1:17" x14ac:dyDescent="0.2">
      <c r="A90">
        <v>17</v>
      </c>
      <c r="B90">
        <v>0.36606666666666671</v>
      </c>
      <c r="C90">
        <v>0.34279999999999999</v>
      </c>
      <c r="D90">
        <v>0.36263333333333336</v>
      </c>
      <c r="E90">
        <v>0.28066666666666662</v>
      </c>
      <c r="F90">
        <v>0.30913333333333332</v>
      </c>
      <c r="G90">
        <v>0.41139999999999999</v>
      </c>
      <c r="H90">
        <v>0.2911333333333333</v>
      </c>
      <c r="I90">
        <v>0.32380000000000003</v>
      </c>
      <c r="J90">
        <v>0.46606666666666668</v>
      </c>
      <c r="K90">
        <v>0.3343666666666667</v>
      </c>
      <c r="L90">
        <v>0.38900000000000001</v>
      </c>
      <c r="M90">
        <v>0.3775</v>
      </c>
      <c r="N90">
        <v>0.30683333333333329</v>
      </c>
      <c r="O90">
        <v>0.23696666666666666</v>
      </c>
      <c r="P90">
        <v>0.3841666666666666</v>
      </c>
      <c r="Q90">
        <v>0.45473333333333327</v>
      </c>
    </row>
    <row r="91" spans="1:17" x14ac:dyDescent="0.2">
      <c r="A91">
        <v>18</v>
      </c>
      <c r="B91">
        <v>0.38713333333333333</v>
      </c>
      <c r="C91">
        <v>0.35729999999999995</v>
      </c>
      <c r="D91">
        <v>0.38006666666666672</v>
      </c>
      <c r="E91">
        <v>0.29380000000000001</v>
      </c>
      <c r="F91">
        <v>0.32206666666666667</v>
      </c>
      <c r="G91">
        <v>0.43293333333333334</v>
      </c>
      <c r="H91">
        <v>0.30553333333333332</v>
      </c>
      <c r="I91">
        <v>0.3382</v>
      </c>
      <c r="J91">
        <v>0.48996666666666666</v>
      </c>
      <c r="K91">
        <v>0.34759999999999996</v>
      </c>
      <c r="L91">
        <v>0.41023333333333339</v>
      </c>
      <c r="M91">
        <v>0.39379999999999998</v>
      </c>
      <c r="N91">
        <v>0.32119999999999999</v>
      </c>
      <c r="O91">
        <v>0.24736666666666665</v>
      </c>
      <c r="P91">
        <v>0.40440000000000004</v>
      </c>
      <c r="Q91">
        <v>0.47710000000000002</v>
      </c>
    </row>
    <row r="92" spans="1:17" x14ac:dyDescent="0.2">
      <c r="A92">
        <v>19</v>
      </c>
      <c r="B92">
        <v>0.40939999999999999</v>
      </c>
      <c r="C92">
        <v>0.37253333333333333</v>
      </c>
      <c r="D92">
        <v>0.39786666666666665</v>
      </c>
      <c r="E92">
        <v>0.30779999999999996</v>
      </c>
      <c r="F92">
        <v>0.3352</v>
      </c>
      <c r="G92">
        <v>0.45319999999999999</v>
      </c>
      <c r="H92">
        <v>0.32070000000000004</v>
      </c>
      <c r="I92">
        <v>0.35263333333333335</v>
      </c>
      <c r="J92">
        <v>0.51500000000000001</v>
      </c>
      <c r="K92">
        <v>0.36149999999999999</v>
      </c>
      <c r="L92">
        <v>0.4317333333333333</v>
      </c>
      <c r="M92">
        <v>0.41066666666666668</v>
      </c>
      <c r="N92">
        <v>0.33916666666666667</v>
      </c>
      <c r="O92">
        <v>0.25863333333333333</v>
      </c>
      <c r="P92">
        <v>0.42676666666666668</v>
      </c>
      <c r="Q92">
        <v>0.4967333333333333</v>
      </c>
    </row>
    <row r="93" spans="1:17" x14ac:dyDescent="0.2">
      <c r="A93">
        <v>20</v>
      </c>
      <c r="B93">
        <v>0.43046666666666672</v>
      </c>
      <c r="C93">
        <v>0.3871</v>
      </c>
      <c r="D93">
        <v>0.41533333333333333</v>
      </c>
      <c r="E93">
        <v>0.32066666666666666</v>
      </c>
      <c r="F93">
        <v>0.34709999999999996</v>
      </c>
      <c r="G93">
        <v>0.47506666666666669</v>
      </c>
      <c r="H93">
        <v>0.3357666666666666</v>
      </c>
      <c r="I93">
        <v>0.36693333333333333</v>
      </c>
      <c r="J93">
        <v>0.53726666666666667</v>
      </c>
      <c r="K93">
        <v>0.37373333333333331</v>
      </c>
      <c r="L93">
        <v>0.45183333333333336</v>
      </c>
      <c r="M93">
        <v>0.42650000000000005</v>
      </c>
      <c r="N93">
        <v>0.35723333333333335</v>
      </c>
      <c r="O93">
        <v>0.2693666666666667</v>
      </c>
      <c r="P93">
        <v>0.4447666666666667</v>
      </c>
      <c r="Q93">
        <v>0.52163333333333328</v>
      </c>
    </row>
    <row r="94" spans="1:17" x14ac:dyDescent="0.2">
      <c r="A94">
        <v>21</v>
      </c>
      <c r="B94">
        <v>0.45249999999999996</v>
      </c>
      <c r="C94">
        <v>0.40063333333333334</v>
      </c>
      <c r="D94">
        <v>0.4317333333333333</v>
      </c>
      <c r="E94">
        <v>0.33393333333333336</v>
      </c>
      <c r="F94">
        <v>0.35870000000000002</v>
      </c>
      <c r="G94">
        <v>0.49656666666666666</v>
      </c>
      <c r="H94">
        <v>0.35139999999999999</v>
      </c>
      <c r="I94">
        <v>0.38086666666666669</v>
      </c>
      <c r="J94">
        <v>0.56103333333333338</v>
      </c>
      <c r="K94">
        <v>0.38606666666666672</v>
      </c>
      <c r="L94">
        <v>0.47363333333333335</v>
      </c>
      <c r="M94">
        <v>0.44209999999999999</v>
      </c>
      <c r="N94">
        <v>0.37620000000000003</v>
      </c>
      <c r="O94">
        <v>0.28023333333333328</v>
      </c>
      <c r="P94">
        <v>0.46396666666666669</v>
      </c>
      <c r="Q94">
        <v>0.54186666666666672</v>
      </c>
    </row>
    <row r="95" spans="1:17" x14ac:dyDescent="0.2">
      <c r="A95">
        <v>22</v>
      </c>
      <c r="B95">
        <v>0.47320000000000001</v>
      </c>
      <c r="C95">
        <v>0.41476666666666667</v>
      </c>
      <c r="D95">
        <v>0.44989999999999997</v>
      </c>
      <c r="E95">
        <v>0.34786666666666671</v>
      </c>
      <c r="F95">
        <v>0.37059999999999998</v>
      </c>
      <c r="G95">
        <v>0.51603333333333334</v>
      </c>
      <c r="H95">
        <v>0.36559999999999998</v>
      </c>
      <c r="I95">
        <v>0.39496666666666669</v>
      </c>
      <c r="J95">
        <v>0.58366666666666667</v>
      </c>
      <c r="K95">
        <v>0.39763333333333328</v>
      </c>
      <c r="L95">
        <v>0.49376666666666669</v>
      </c>
      <c r="M95">
        <v>0.45636666666666664</v>
      </c>
      <c r="N95">
        <v>0.39560000000000001</v>
      </c>
      <c r="O95">
        <v>0.29133333333333333</v>
      </c>
      <c r="P95">
        <v>0.48716666666666658</v>
      </c>
      <c r="Q95">
        <v>0.56406666666666661</v>
      </c>
    </row>
    <row r="96" spans="1:17" x14ac:dyDescent="0.2">
      <c r="A96">
        <v>23</v>
      </c>
      <c r="B96">
        <v>0.49709999999999993</v>
      </c>
      <c r="C96">
        <v>0.42843333333333328</v>
      </c>
      <c r="D96">
        <v>0.46313333333333334</v>
      </c>
      <c r="E96">
        <v>0.3612333333333333</v>
      </c>
      <c r="F96">
        <v>0.38179999999999997</v>
      </c>
      <c r="G96">
        <v>0.53723333333333334</v>
      </c>
      <c r="H96">
        <v>0.38136666666666663</v>
      </c>
      <c r="I96">
        <v>0.40746666666666664</v>
      </c>
      <c r="J96">
        <v>0.60749999999999993</v>
      </c>
      <c r="K96">
        <v>0.40926666666666667</v>
      </c>
      <c r="L96">
        <v>0.51733333333333331</v>
      </c>
      <c r="M96">
        <v>0.47170000000000001</v>
      </c>
      <c r="N96">
        <v>0.41399999999999998</v>
      </c>
      <c r="O96">
        <v>0.3029</v>
      </c>
      <c r="P96">
        <v>0.50529999999999997</v>
      </c>
      <c r="Q96">
        <v>0.58693333333333342</v>
      </c>
    </row>
    <row r="97" spans="1:17" x14ac:dyDescent="0.2">
      <c r="A97">
        <v>24</v>
      </c>
      <c r="B97">
        <v>0.52070000000000005</v>
      </c>
      <c r="C97">
        <v>0.44056666666666661</v>
      </c>
      <c r="D97">
        <v>0.4793</v>
      </c>
      <c r="E97">
        <v>0.37396666666666672</v>
      </c>
      <c r="F97">
        <v>0.39209999999999995</v>
      </c>
      <c r="G97">
        <v>0.55563333333333331</v>
      </c>
      <c r="H97">
        <v>0.39696666666666669</v>
      </c>
      <c r="I97">
        <v>0.42093333333333333</v>
      </c>
      <c r="J97">
        <v>0.62963333333333338</v>
      </c>
      <c r="K97">
        <v>0.42143333333333333</v>
      </c>
      <c r="L97">
        <v>0.54446666666666665</v>
      </c>
      <c r="M97">
        <v>0.48813333333333331</v>
      </c>
      <c r="N97">
        <v>0.43326666666666663</v>
      </c>
      <c r="O97">
        <v>0.313</v>
      </c>
      <c r="P97">
        <v>0.52526666666666666</v>
      </c>
      <c r="Q97">
        <v>0.61009999999999998</v>
      </c>
    </row>
    <row r="98" spans="1:17" x14ac:dyDescent="0.2">
      <c r="A98">
        <v>25</v>
      </c>
      <c r="B98">
        <v>0.54266666666666674</v>
      </c>
      <c r="C98">
        <v>0.45466666666666661</v>
      </c>
      <c r="D98">
        <v>0.4953999999999999</v>
      </c>
      <c r="E98">
        <v>0.38779999999999998</v>
      </c>
      <c r="F98">
        <v>0.40336666666666665</v>
      </c>
      <c r="G98">
        <v>0.57663333333333333</v>
      </c>
      <c r="H98">
        <v>0.41326666666666667</v>
      </c>
      <c r="I98">
        <v>0.43409999999999999</v>
      </c>
      <c r="J98">
        <v>0.65193333333333336</v>
      </c>
      <c r="K98">
        <v>0.43253333333333327</v>
      </c>
      <c r="L98">
        <v>0.56553333333333333</v>
      </c>
      <c r="M98">
        <v>0.50376666666666658</v>
      </c>
      <c r="N98">
        <v>0.45223333333333332</v>
      </c>
      <c r="O98">
        <v>0.32499999999999996</v>
      </c>
      <c r="P98">
        <v>0.54720000000000002</v>
      </c>
      <c r="Q98">
        <v>0.63079999999999992</v>
      </c>
    </row>
    <row r="99" spans="1:17" x14ac:dyDescent="0.2">
      <c r="A99">
        <v>26</v>
      </c>
      <c r="B99">
        <v>0.5652666666666667</v>
      </c>
      <c r="C99">
        <v>0.46886666666666671</v>
      </c>
      <c r="D99">
        <v>0.51100000000000001</v>
      </c>
      <c r="E99">
        <v>0.4007</v>
      </c>
      <c r="F99">
        <v>0.4131333333333333</v>
      </c>
      <c r="G99">
        <v>0.59613333333333329</v>
      </c>
      <c r="H99">
        <v>0.42846666666666661</v>
      </c>
      <c r="I99">
        <v>0.44589999999999996</v>
      </c>
      <c r="J99">
        <v>0.67396666666666671</v>
      </c>
      <c r="K99">
        <v>0.44413333333333332</v>
      </c>
      <c r="L99">
        <v>0.58403333333333329</v>
      </c>
      <c r="M99">
        <v>0.51900000000000002</v>
      </c>
      <c r="N99">
        <v>0.47169999999999995</v>
      </c>
      <c r="O99">
        <v>0.33686666666666665</v>
      </c>
      <c r="P99">
        <v>0.57009999999999994</v>
      </c>
      <c r="Q99">
        <v>0.65139999999999998</v>
      </c>
    </row>
    <row r="100" spans="1:17" x14ac:dyDescent="0.2">
      <c r="A100">
        <v>27</v>
      </c>
      <c r="B100">
        <v>0.58720000000000006</v>
      </c>
      <c r="C100">
        <v>0.48170000000000002</v>
      </c>
      <c r="D100">
        <v>0.5252</v>
      </c>
      <c r="E100">
        <v>0.4141333333333333</v>
      </c>
      <c r="F100">
        <v>0.42333333333333334</v>
      </c>
      <c r="G100">
        <v>0.61723333333333341</v>
      </c>
      <c r="H100">
        <v>0.4447666666666667</v>
      </c>
      <c r="I100">
        <v>0.45916666666666667</v>
      </c>
      <c r="J100">
        <v>0.69510000000000005</v>
      </c>
      <c r="K100">
        <v>0.45506666666666673</v>
      </c>
      <c r="L100">
        <v>0.60193333333333332</v>
      </c>
      <c r="M100">
        <v>0.53403333333333336</v>
      </c>
      <c r="N100">
        <v>0.49156666666666665</v>
      </c>
      <c r="O100">
        <v>0.34820000000000001</v>
      </c>
      <c r="P100">
        <v>0.5911333333333334</v>
      </c>
      <c r="Q100">
        <v>0.67180000000000006</v>
      </c>
    </row>
    <row r="101" spans="1:17" x14ac:dyDescent="0.2">
      <c r="A101">
        <v>28</v>
      </c>
      <c r="B101">
        <v>0.6099</v>
      </c>
      <c r="C101">
        <v>0.49540000000000001</v>
      </c>
      <c r="D101">
        <v>0.53900000000000003</v>
      </c>
      <c r="E101">
        <v>0.42699999999999999</v>
      </c>
      <c r="F101">
        <v>0.43330000000000002</v>
      </c>
      <c r="G101">
        <v>0.6364333333333333</v>
      </c>
      <c r="H101">
        <v>0.46100000000000002</v>
      </c>
      <c r="I101">
        <v>0.47123333333333334</v>
      </c>
      <c r="J101">
        <v>0.7155999999999999</v>
      </c>
      <c r="K101">
        <v>0.46639999999999998</v>
      </c>
      <c r="L101">
        <v>0.63153333333333339</v>
      </c>
      <c r="M101">
        <v>0.54949999999999999</v>
      </c>
      <c r="N101">
        <v>0.51180000000000003</v>
      </c>
      <c r="O101">
        <v>0.35993333333333338</v>
      </c>
      <c r="P101">
        <v>0.61306666666666665</v>
      </c>
      <c r="Q101">
        <v>0.6925</v>
      </c>
    </row>
    <row r="102" spans="1:17" x14ac:dyDescent="0.2">
      <c r="A102">
        <v>29</v>
      </c>
      <c r="B102">
        <v>0.63240000000000007</v>
      </c>
      <c r="C102">
        <v>0.50759999999999994</v>
      </c>
      <c r="D102">
        <v>0.55386666666666662</v>
      </c>
      <c r="E102">
        <v>0.43913333333333332</v>
      </c>
      <c r="F102">
        <v>0.44369999999999998</v>
      </c>
      <c r="G102">
        <v>0.65629999999999999</v>
      </c>
      <c r="H102">
        <v>0.47796666666666665</v>
      </c>
      <c r="I102">
        <v>0.48343333333333333</v>
      </c>
      <c r="J102">
        <v>0.73673333333333335</v>
      </c>
      <c r="K102">
        <v>0.47669999999999996</v>
      </c>
      <c r="L102">
        <v>0.65726666666666667</v>
      </c>
      <c r="M102">
        <v>0.56500000000000006</v>
      </c>
      <c r="N102">
        <v>0.53133333333333332</v>
      </c>
      <c r="O102">
        <v>0.37096666666666667</v>
      </c>
      <c r="P102">
        <v>0.63573333333333337</v>
      </c>
      <c r="Q102">
        <v>0.71240000000000003</v>
      </c>
    </row>
    <row r="103" spans="1:17" x14ac:dyDescent="0.2">
      <c r="A103">
        <v>30</v>
      </c>
      <c r="B103">
        <v>0.65339999999999998</v>
      </c>
      <c r="C103">
        <v>0.52159999999999995</v>
      </c>
      <c r="D103">
        <v>0.56703333333333339</v>
      </c>
      <c r="E103">
        <v>0.45313333333333339</v>
      </c>
      <c r="F103">
        <v>0.45263333333333328</v>
      </c>
      <c r="G103">
        <v>0.67459999999999998</v>
      </c>
      <c r="H103">
        <v>0.49269999999999997</v>
      </c>
      <c r="I103">
        <v>0.49496666666666672</v>
      </c>
      <c r="J103">
        <v>0.75573333333333326</v>
      </c>
      <c r="K103">
        <v>0.48746666666666666</v>
      </c>
      <c r="L103">
        <v>0.6656333333333333</v>
      </c>
      <c r="M103">
        <v>0.57889999999999997</v>
      </c>
      <c r="N103">
        <v>0.55053333333333332</v>
      </c>
      <c r="O103">
        <v>0.38306666666666667</v>
      </c>
      <c r="P103">
        <v>0.65733333333333344</v>
      </c>
      <c r="Q103">
        <v>0.73066666666666669</v>
      </c>
    </row>
    <row r="105" spans="1:17" x14ac:dyDescent="0.2">
      <c r="B105" s="3" t="s">
        <v>142</v>
      </c>
    </row>
    <row r="106" spans="1:17" x14ac:dyDescent="0.2">
      <c r="B106" t="s">
        <v>124</v>
      </c>
      <c r="C106" t="s">
        <v>125</v>
      </c>
      <c r="D106" t="s">
        <v>126</v>
      </c>
      <c r="E106" t="s">
        <v>127</v>
      </c>
      <c r="F106" t="s">
        <v>128</v>
      </c>
      <c r="G106" t="s">
        <v>129</v>
      </c>
      <c r="H106" t="s">
        <v>130</v>
      </c>
      <c r="I106" t="s">
        <v>131</v>
      </c>
      <c r="J106" t="s">
        <v>132</v>
      </c>
      <c r="K106" t="s">
        <v>133</v>
      </c>
      <c r="L106" t="s">
        <v>134</v>
      </c>
      <c r="M106" t="s">
        <v>135</v>
      </c>
      <c r="N106" t="s">
        <v>136</v>
      </c>
      <c r="O106" t="s">
        <v>137</v>
      </c>
      <c r="P106" t="s">
        <v>138</v>
      </c>
      <c r="Q106" t="s">
        <v>139</v>
      </c>
    </row>
    <row r="107" spans="1:17" x14ac:dyDescent="0.2">
      <c r="A107">
        <v>0</v>
      </c>
      <c r="B107">
        <v>0.1032</v>
      </c>
      <c r="C107">
        <v>0.10083333333333333</v>
      </c>
      <c r="D107">
        <v>8.2199999999999995E-2</v>
      </c>
      <c r="E107">
        <v>9.01E-2</v>
      </c>
      <c r="F107">
        <v>8.7366666666666662E-2</v>
      </c>
      <c r="G107">
        <v>9.9199999999999997E-2</v>
      </c>
      <c r="H107">
        <v>7.9966666666666672E-2</v>
      </c>
      <c r="I107">
        <v>8.8166666666666657E-2</v>
      </c>
      <c r="J107">
        <v>9.3299999999999994E-2</v>
      </c>
      <c r="K107">
        <v>0.12749999999999997</v>
      </c>
      <c r="L107">
        <v>0.11409999999999999</v>
      </c>
      <c r="M107">
        <v>0.13133333333333333</v>
      </c>
      <c r="N107">
        <v>0.11216666666666668</v>
      </c>
      <c r="O107">
        <v>8.5733333333333328E-2</v>
      </c>
      <c r="P107">
        <v>0.1027</v>
      </c>
      <c r="Q107">
        <v>9.3633333333333346E-2</v>
      </c>
    </row>
    <row r="108" spans="1:17" x14ac:dyDescent="0.2">
      <c r="A108">
        <v>1</v>
      </c>
      <c r="B108">
        <v>0.11743333333333333</v>
      </c>
      <c r="C108">
        <v>0.11643333333333332</v>
      </c>
      <c r="D108">
        <v>9.5000000000000015E-2</v>
      </c>
      <c r="E108">
        <v>9.8366666666666672E-2</v>
      </c>
      <c r="F108">
        <v>9.6466666666666659E-2</v>
      </c>
      <c r="G108">
        <v>0.11403333333333333</v>
      </c>
      <c r="H108">
        <v>9.11E-2</v>
      </c>
      <c r="I108">
        <v>0.10183333333333333</v>
      </c>
      <c r="J108">
        <v>0.1128</v>
      </c>
      <c r="K108">
        <v>0.14156666666666665</v>
      </c>
      <c r="L108">
        <v>0.12806666666666666</v>
      </c>
      <c r="M108">
        <v>0.15556666666666666</v>
      </c>
      <c r="N108">
        <v>0.1236</v>
      </c>
      <c r="O108">
        <v>9.4499999999999987E-2</v>
      </c>
      <c r="P108">
        <v>0.11943333333333334</v>
      </c>
      <c r="Q108">
        <v>0.11159999999999999</v>
      </c>
    </row>
    <row r="109" spans="1:17" x14ac:dyDescent="0.2">
      <c r="A109">
        <v>2</v>
      </c>
      <c r="B109">
        <v>0.13283333333333333</v>
      </c>
      <c r="C109">
        <v>0.13316666666666666</v>
      </c>
      <c r="D109">
        <v>0.11006666666666666</v>
      </c>
      <c r="E109">
        <v>0.10703333333333333</v>
      </c>
      <c r="F109">
        <v>0.1062</v>
      </c>
      <c r="G109">
        <v>0.12913333333333332</v>
      </c>
      <c r="H109">
        <v>0.10149999999999999</v>
      </c>
      <c r="I109">
        <v>0.11606666666666667</v>
      </c>
      <c r="J109">
        <v>0.13316666666666666</v>
      </c>
      <c r="K109">
        <v>0.15620000000000001</v>
      </c>
      <c r="L109">
        <v>0.14219999999999999</v>
      </c>
      <c r="M109">
        <v>0.18056666666666665</v>
      </c>
      <c r="N109">
        <v>0.13549999999999998</v>
      </c>
      <c r="O109">
        <v>0.10360000000000001</v>
      </c>
      <c r="P109">
        <v>0.13739999999999999</v>
      </c>
      <c r="Q109">
        <v>0.13109999999999999</v>
      </c>
    </row>
    <row r="110" spans="1:17" x14ac:dyDescent="0.2">
      <c r="A110">
        <v>3</v>
      </c>
      <c r="B110">
        <v>0.14923333333333333</v>
      </c>
      <c r="C110">
        <v>0.15129999999999999</v>
      </c>
      <c r="D110">
        <v>0.12666666666666668</v>
      </c>
      <c r="E110">
        <v>0.11706666666666667</v>
      </c>
      <c r="F110">
        <v>0.11619999999999998</v>
      </c>
      <c r="G110">
        <v>0.14496666666666666</v>
      </c>
      <c r="H110">
        <v>0.11283333333333333</v>
      </c>
      <c r="I110">
        <v>0.13096666666666668</v>
      </c>
      <c r="J110">
        <v>0.15423333333333333</v>
      </c>
      <c r="K110">
        <v>0.17120000000000002</v>
      </c>
      <c r="L110">
        <v>0.157</v>
      </c>
      <c r="M110">
        <v>0.20686666666666667</v>
      </c>
      <c r="N110">
        <v>0.1482</v>
      </c>
      <c r="O110">
        <v>0.11343333333333333</v>
      </c>
      <c r="P110">
        <v>0.15690000000000001</v>
      </c>
      <c r="Q110">
        <v>0.15103333333333332</v>
      </c>
    </row>
    <row r="111" spans="1:17" x14ac:dyDescent="0.2">
      <c r="A111">
        <v>4</v>
      </c>
      <c r="B111">
        <v>0.16669999999999999</v>
      </c>
      <c r="C111">
        <v>0.17016666666666666</v>
      </c>
      <c r="D111">
        <v>0.14453333333333332</v>
      </c>
      <c r="E111">
        <v>0.12693333333333334</v>
      </c>
      <c r="F111">
        <v>0.12703333333333333</v>
      </c>
      <c r="G111">
        <v>0.16169999999999998</v>
      </c>
      <c r="H111">
        <v>0.12426666666666668</v>
      </c>
      <c r="I111">
        <v>0.14649999999999999</v>
      </c>
      <c r="J111">
        <v>0.17759999999999998</v>
      </c>
      <c r="K111">
        <v>0.18623333333333333</v>
      </c>
      <c r="L111">
        <v>0.1724</v>
      </c>
      <c r="M111">
        <v>0.23396666666666666</v>
      </c>
      <c r="N111">
        <v>0.16103333333333333</v>
      </c>
      <c r="O111">
        <v>0.12366666666666666</v>
      </c>
      <c r="P111">
        <v>0.17616666666666667</v>
      </c>
      <c r="Q111">
        <v>0.17269999999999999</v>
      </c>
    </row>
    <row r="112" spans="1:17" x14ac:dyDescent="0.2">
      <c r="A112">
        <v>5</v>
      </c>
      <c r="B112">
        <v>0.18533333333333335</v>
      </c>
      <c r="C112">
        <v>0.18969999999999998</v>
      </c>
      <c r="D112">
        <v>0.16309999999999999</v>
      </c>
      <c r="E112">
        <v>0.13756666666666667</v>
      </c>
      <c r="F112">
        <v>0.13836666666666667</v>
      </c>
      <c r="G112">
        <v>0.17879999999999999</v>
      </c>
      <c r="H112">
        <v>0.13660000000000003</v>
      </c>
      <c r="I112">
        <v>0.1623</v>
      </c>
      <c r="J112">
        <v>0.2006</v>
      </c>
      <c r="K112">
        <v>0.20103333333333331</v>
      </c>
      <c r="L112">
        <v>0.18843333333333334</v>
      </c>
      <c r="M112">
        <v>0.2616</v>
      </c>
      <c r="N112">
        <v>0.17460000000000001</v>
      </c>
      <c r="O112">
        <v>0.13413333333333333</v>
      </c>
      <c r="P112">
        <v>0.19489999999999999</v>
      </c>
      <c r="Q112">
        <v>0.1948</v>
      </c>
    </row>
    <row r="113" spans="1:17" x14ac:dyDescent="0.2">
      <c r="A113">
        <v>6</v>
      </c>
      <c r="B113">
        <v>0.20436666666666667</v>
      </c>
      <c r="C113">
        <v>0.21006666666666665</v>
      </c>
      <c r="D113">
        <v>0.1830333333333333</v>
      </c>
      <c r="E113">
        <v>0.14873333333333336</v>
      </c>
      <c r="F113">
        <v>0.14996666666666669</v>
      </c>
      <c r="G113">
        <v>0.19546666666666668</v>
      </c>
      <c r="H113">
        <v>0.14906666666666665</v>
      </c>
      <c r="I113">
        <v>0.17839999999999998</v>
      </c>
      <c r="J113">
        <v>0.22566666666666668</v>
      </c>
      <c r="K113">
        <v>0.21679999999999999</v>
      </c>
      <c r="L113">
        <v>0.20463333333333333</v>
      </c>
      <c r="M113">
        <v>0.29046666666666665</v>
      </c>
      <c r="N113">
        <v>0.18886666666666665</v>
      </c>
      <c r="O113">
        <v>0.14486666666666667</v>
      </c>
      <c r="P113">
        <v>0.21560000000000001</v>
      </c>
      <c r="Q113">
        <v>0.21779999999999999</v>
      </c>
    </row>
    <row r="114" spans="1:17" x14ac:dyDescent="0.2">
      <c r="A114">
        <v>7</v>
      </c>
      <c r="B114">
        <v>0.22419999999999998</v>
      </c>
      <c r="C114">
        <v>0.23073333333333332</v>
      </c>
      <c r="D114">
        <v>0.2039</v>
      </c>
      <c r="E114">
        <v>0.16009999999999999</v>
      </c>
      <c r="F114">
        <v>0.16196666666666668</v>
      </c>
      <c r="G114">
        <v>0.2132333333333333</v>
      </c>
      <c r="H114">
        <v>0.16193333333333335</v>
      </c>
      <c r="I114">
        <v>0.1948</v>
      </c>
      <c r="J114">
        <v>0.25146666666666667</v>
      </c>
      <c r="K114">
        <v>0.23163333333333333</v>
      </c>
      <c r="L114">
        <v>0.22173333333333334</v>
      </c>
      <c r="M114">
        <v>0.31863333333333332</v>
      </c>
      <c r="N114">
        <v>0.20299999999999999</v>
      </c>
      <c r="O114">
        <v>0.15663333333333332</v>
      </c>
      <c r="P114">
        <v>0.23616666666666664</v>
      </c>
      <c r="Q114">
        <v>0.2417</v>
      </c>
    </row>
    <row r="115" spans="1:17" x14ac:dyDescent="0.2">
      <c r="A115">
        <v>8</v>
      </c>
      <c r="B115">
        <v>0.24546666666666664</v>
      </c>
      <c r="C115">
        <v>0.25169999999999998</v>
      </c>
      <c r="D115">
        <v>0.22546666666666668</v>
      </c>
      <c r="E115">
        <v>0.17229999999999998</v>
      </c>
      <c r="F115">
        <v>0.17413333333333333</v>
      </c>
      <c r="G115">
        <v>0.23176666666666668</v>
      </c>
      <c r="H115">
        <v>0.17500000000000002</v>
      </c>
      <c r="I115">
        <v>0.21133333333333335</v>
      </c>
      <c r="J115">
        <v>0.27706666666666668</v>
      </c>
      <c r="K115">
        <v>0.24609999999999999</v>
      </c>
      <c r="L115">
        <v>0.23916666666666667</v>
      </c>
      <c r="M115">
        <v>0.34683333333333333</v>
      </c>
      <c r="N115">
        <v>0.2175</v>
      </c>
      <c r="O115">
        <v>0.16796666666666668</v>
      </c>
      <c r="P115">
        <v>0.25790000000000002</v>
      </c>
      <c r="Q115">
        <v>0.26579999999999998</v>
      </c>
    </row>
    <row r="116" spans="1:17" x14ac:dyDescent="0.2">
      <c r="A116">
        <v>9</v>
      </c>
      <c r="B116">
        <v>0.26716666666666666</v>
      </c>
      <c r="C116">
        <v>0.27443333333333336</v>
      </c>
      <c r="D116">
        <v>0.24729999999999999</v>
      </c>
      <c r="E116">
        <v>0.18466666666666667</v>
      </c>
      <c r="F116">
        <v>0.18703333333333336</v>
      </c>
      <c r="G116">
        <v>0.2492</v>
      </c>
      <c r="H116">
        <v>0.18803333333333336</v>
      </c>
      <c r="I116">
        <v>0.22813333333333333</v>
      </c>
      <c r="J116">
        <v>0.30456666666666665</v>
      </c>
      <c r="K116">
        <v>0.26113333333333338</v>
      </c>
      <c r="L116">
        <v>0.25713333333333338</v>
      </c>
      <c r="M116">
        <v>0.37606666666666672</v>
      </c>
      <c r="N116">
        <v>0.23246666666666668</v>
      </c>
      <c r="O116">
        <v>0.18013333333333334</v>
      </c>
      <c r="P116">
        <v>0.2799666666666667</v>
      </c>
      <c r="Q116">
        <v>0.29013333333333335</v>
      </c>
    </row>
    <row r="117" spans="1:17" x14ac:dyDescent="0.2">
      <c r="A117">
        <v>10</v>
      </c>
      <c r="B117">
        <v>0.28916666666666668</v>
      </c>
      <c r="C117">
        <v>0.29580000000000001</v>
      </c>
      <c r="D117">
        <v>0.2689333333333333</v>
      </c>
      <c r="E117">
        <v>0.19773333333333332</v>
      </c>
      <c r="F117">
        <v>0.19993333333333332</v>
      </c>
      <c r="G117">
        <v>0.26723333333333327</v>
      </c>
      <c r="H117">
        <v>0.20173333333333332</v>
      </c>
      <c r="I117">
        <v>0.24526666666666666</v>
      </c>
      <c r="J117">
        <v>0.33136666666666664</v>
      </c>
      <c r="K117">
        <v>0.27506666666666674</v>
      </c>
      <c r="L117">
        <v>0.27550000000000002</v>
      </c>
      <c r="M117">
        <v>0.40456666666666669</v>
      </c>
      <c r="N117">
        <v>0.24750000000000003</v>
      </c>
      <c r="O117">
        <v>0.19240000000000002</v>
      </c>
      <c r="P117">
        <v>0.30173333333333335</v>
      </c>
      <c r="Q117">
        <v>0.31453333333333333</v>
      </c>
    </row>
    <row r="118" spans="1:17" x14ac:dyDescent="0.2">
      <c r="A118">
        <v>11</v>
      </c>
      <c r="B118">
        <v>0.31206666666666666</v>
      </c>
      <c r="C118">
        <v>0.31756666666666661</v>
      </c>
      <c r="D118">
        <v>0.29150000000000004</v>
      </c>
      <c r="E118">
        <v>0.21073333333333333</v>
      </c>
      <c r="F118">
        <v>0.21329999999999996</v>
      </c>
      <c r="G118">
        <v>0.28533333333333333</v>
      </c>
      <c r="H118">
        <v>0.216</v>
      </c>
      <c r="I118">
        <v>0.26243333333333335</v>
      </c>
      <c r="J118">
        <v>0.35803333333333337</v>
      </c>
      <c r="K118">
        <v>0.28863333333333335</v>
      </c>
      <c r="L118">
        <v>0.29343333333333338</v>
      </c>
      <c r="M118">
        <v>0.43396666666666661</v>
      </c>
      <c r="N118">
        <v>0.26249999999999996</v>
      </c>
      <c r="O118">
        <v>0.20493333333333333</v>
      </c>
      <c r="P118">
        <v>0.32496666666666668</v>
      </c>
      <c r="Q118">
        <v>0.33876666666666666</v>
      </c>
    </row>
    <row r="119" spans="1:17" x14ac:dyDescent="0.2">
      <c r="A119">
        <v>12</v>
      </c>
      <c r="B119">
        <v>0.33503333333333335</v>
      </c>
      <c r="C119">
        <v>0.33986666666666671</v>
      </c>
      <c r="D119">
        <v>0.31309999999999999</v>
      </c>
      <c r="E119">
        <v>0.22419999999999998</v>
      </c>
      <c r="F119">
        <v>0.22650000000000001</v>
      </c>
      <c r="G119">
        <v>0.30356666666666671</v>
      </c>
      <c r="H119">
        <v>0.23043333333333335</v>
      </c>
      <c r="I119">
        <v>0.27936666666666671</v>
      </c>
      <c r="J119">
        <v>0.38606666666666661</v>
      </c>
      <c r="K119">
        <v>0.30249999999999999</v>
      </c>
      <c r="L119">
        <v>0.31210000000000004</v>
      </c>
      <c r="M119">
        <v>0.46186666666666665</v>
      </c>
      <c r="N119">
        <v>0.27793333333333331</v>
      </c>
      <c r="O119">
        <v>0.2175</v>
      </c>
      <c r="P119">
        <v>0.34800000000000003</v>
      </c>
      <c r="Q119">
        <v>0.36319999999999997</v>
      </c>
    </row>
    <row r="120" spans="1:17" x14ac:dyDescent="0.2">
      <c r="A120">
        <v>13</v>
      </c>
      <c r="B120">
        <v>0.35923333333333329</v>
      </c>
      <c r="C120">
        <v>0.36223333333333335</v>
      </c>
      <c r="D120">
        <v>0.33489999999999998</v>
      </c>
      <c r="E120">
        <v>0.23786666666666667</v>
      </c>
      <c r="F120">
        <v>0.24023333333333333</v>
      </c>
      <c r="G120">
        <v>0.32103333333333334</v>
      </c>
      <c r="H120">
        <v>0.24486666666666665</v>
      </c>
      <c r="I120">
        <v>0.29636666666666667</v>
      </c>
      <c r="J120">
        <v>0.41316666666666668</v>
      </c>
      <c r="K120">
        <v>0.31456666666666666</v>
      </c>
      <c r="L120">
        <v>0.33136666666666664</v>
      </c>
      <c r="M120">
        <v>0.48910000000000003</v>
      </c>
      <c r="N120">
        <v>0.29253333333333337</v>
      </c>
      <c r="O120">
        <v>0.23066666666666666</v>
      </c>
      <c r="P120">
        <v>0.37046666666666672</v>
      </c>
      <c r="Q120">
        <v>0.38703333333333334</v>
      </c>
    </row>
    <row r="121" spans="1:17" x14ac:dyDescent="0.2">
      <c r="A121">
        <v>14</v>
      </c>
      <c r="B121">
        <v>0.38306666666666667</v>
      </c>
      <c r="C121">
        <v>0.38310000000000005</v>
      </c>
      <c r="D121">
        <v>0.35650000000000004</v>
      </c>
      <c r="E121">
        <v>0.25173333333333331</v>
      </c>
      <c r="F121">
        <v>0.25420000000000004</v>
      </c>
      <c r="G121">
        <v>0.33850000000000002</v>
      </c>
      <c r="H121">
        <v>0.2592666666666667</v>
      </c>
      <c r="I121">
        <v>0.31313333333333332</v>
      </c>
      <c r="J121">
        <v>0.43973333333333331</v>
      </c>
      <c r="K121">
        <v>0.32733333333333331</v>
      </c>
      <c r="L121">
        <v>0.35073333333333334</v>
      </c>
      <c r="M121">
        <v>0.51623333333333343</v>
      </c>
      <c r="N121">
        <v>0.30776666666666669</v>
      </c>
      <c r="O121">
        <v>0.24373333333333333</v>
      </c>
      <c r="P121">
        <v>0.39413333333333339</v>
      </c>
      <c r="Q121">
        <v>0.41116666666666662</v>
      </c>
    </row>
    <row r="122" spans="1:17" x14ac:dyDescent="0.2">
      <c r="A122">
        <v>15</v>
      </c>
      <c r="B122">
        <v>0.40670000000000001</v>
      </c>
      <c r="C122">
        <v>0.40479999999999999</v>
      </c>
      <c r="D122">
        <v>0.37799999999999995</v>
      </c>
      <c r="E122">
        <v>0.26556666666666667</v>
      </c>
      <c r="F122">
        <v>0.26750000000000002</v>
      </c>
      <c r="G122">
        <v>0.35580000000000006</v>
      </c>
      <c r="H122">
        <v>0.27356666666666668</v>
      </c>
      <c r="I122">
        <v>0.33016666666666666</v>
      </c>
      <c r="J122">
        <v>0.46690000000000004</v>
      </c>
      <c r="K122">
        <v>0.33966666666666673</v>
      </c>
      <c r="L122">
        <v>0.37023333333333336</v>
      </c>
      <c r="M122">
        <v>0.54276666666666673</v>
      </c>
      <c r="N122">
        <v>0.32263333333333333</v>
      </c>
      <c r="O122">
        <v>0.25666666666666665</v>
      </c>
      <c r="P122">
        <v>0.41656666666666659</v>
      </c>
      <c r="Q122">
        <v>0.43389999999999995</v>
      </c>
    </row>
    <row r="123" spans="1:17" x14ac:dyDescent="0.2">
      <c r="A123">
        <v>16</v>
      </c>
      <c r="B123">
        <v>0.43146666666666667</v>
      </c>
      <c r="C123">
        <v>0.42586666666666667</v>
      </c>
      <c r="D123">
        <v>0.3997</v>
      </c>
      <c r="E123">
        <v>0.28003333333333336</v>
      </c>
      <c r="F123">
        <v>0.28133333333333338</v>
      </c>
      <c r="G123">
        <v>0.37259999999999999</v>
      </c>
      <c r="H123">
        <v>0.2892333333333334</v>
      </c>
      <c r="I123">
        <v>0.34739999999999999</v>
      </c>
      <c r="J123">
        <v>0.49469999999999997</v>
      </c>
      <c r="K123">
        <v>0.35170000000000007</v>
      </c>
      <c r="L123">
        <v>0.38926666666666665</v>
      </c>
      <c r="M123">
        <v>0.56863333333333332</v>
      </c>
      <c r="N123">
        <v>0.33673333333333333</v>
      </c>
      <c r="O123">
        <v>0.26989999999999997</v>
      </c>
      <c r="P123">
        <v>0.43946666666666667</v>
      </c>
      <c r="Q123">
        <v>0.45599999999999996</v>
      </c>
    </row>
    <row r="124" spans="1:17" x14ac:dyDescent="0.2">
      <c r="A124">
        <v>17</v>
      </c>
      <c r="B124">
        <v>0.45576666666666665</v>
      </c>
      <c r="C124">
        <v>0.44613333333333333</v>
      </c>
      <c r="D124">
        <v>0.42029999999999995</v>
      </c>
      <c r="E124">
        <v>0.29400000000000004</v>
      </c>
      <c r="F124">
        <v>0.29486666666666667</v>
      </c>
      <c r="G124">
        <v>0.38983333333333331</v>
      </c>
      <c r="H124">
        <v>0.30370000000000003</v>
      </c>
      <c r="I124">
        <v>0.36369999999999997</v>
      </c>
      <c r="J124">
        <v>0.5214333333333333</v>
      </c>
      <c r="K124">
        <v>0.36273333333333335</v>
      </c>
      <c r="L124">
        <v>0.40883333333333333</v>
      </c>
      <c r="M124">
        <v>0.59229999999999994</v>
      </c>
      <c r="N124">
        <v>0.3516333333333333</v>
      </c>
      <c r="O124">
        <v>0.28333333333333327</v>
      </c>
      <c r="P124">
        <v>0.46316666666666667</v>
      </c>
      <c r="Q124">
        <v>0.47753333333333331</v>
      </c>
    </row>
    <row r="125" spans="1:17" x14ac:dyDescent="0.2">
      <c r="A125">
        <v>18</v>
      </c>
      <c r="B125">
        <v>0.48003333333333331</v>
      </c>
      <c r="C125">
        <v>0.46623333333333333</v>
      </c>
      <c r="D125">
        <v>0.44009999999999999</v>
      </c>
      <c r="E125">
        <v>0.30826666666666669</v>
      </c>
      <c r="F125">
        <v>0.30883333333333329</v>
      </c>
      <c r="G125">
        <v>0.40513333333333335</v>
      </c>
      <c r="H125">
        <v>0.31819999999999998</v>
      </c>
      <c r="I125">
        <v>0.3798333333333333</v>
      </c>
      <c r="J125">
        <v>0.54816666666666658</v>
      </c>
      <c r="K125">
        <v>0.3738333333333333</v>
      </c>
      <c r="L125">
        <v>0.42840000000000006</v>
      </c>
      <c r="M125">
        <v>0.61666666666666659</v>
      </c>
      <c r="N125">
        <v>0.36610000000000004</v>
      </c>
      <c r="O125">
        <v>0.29696666666666666</v>
      </c>
      <c r="P125">
        <v>0.48710000000000003</v>
      </c>
      <c r="Q125">
        <v>0.49863333333333343</v>
      </c>
    </row>
    <row r="126" spans="1:17" x14ac:dyDescent="0.2">
      <c r="A126">
        <v>19</v>
      </c>
      <c r="B126">
        <v>0.50506666666666666</v>
      </c>
      <c r="C126">
        <v>0.48549999999999999</v>
      </c>
      <c r="D126">
        <v>0.45823333333333333</v>
      </c>
      <c r="E126">
        <v>0.3226</v>
      </c>
      <c r="F126">
        <v>0.3226</v>
      </c>
      <c r="G126">
        <v>0.42076666666666668</v>
      </c>
      <c r="H126">
        <v>0.33329999999999999</v>
      </c>
      <c r="I126">
        <v>0.39556666666666668</v>
      </c>
      <c r="J126">
        <v>0.57506666666666673</v>
      </c>
      <c r="K126">
        <v>0.38379999999999997</v>
      </c>
      <c r="L126">
        <v>0.44869999999999993</v>
      </c>
      <c r="M126">
        <v>0.63906666666666656</v>
      </c>
      <c r="N126">
        <v>0.37959999999999999</v>
      </c>
      <c r="O126">
        <v>0.31016666666666665</v>
      </c>
      <c r="P126">
        <v>0.51056666666666661</v>
      </c>
      <c r="Q126">
        <v>0.5194333333333333</v>
      </c>
    </row>
    <row r="127" spans="1:17" x14ac:dyDescent="0.2">
      <c r="A127">
        <v>20</v>
      </c>
      <c r="B127">
        <v>0.52990000000000004</v>
      </c>
      <c r="C127">
        <v>0.50526666666666664</v>
      </c>
      <c r="D127">
        <v>0.47849999999999998</v>
      </c>
      <c r="E127">
        <v>0.3368666666666667</v>
      </c>
      <c r="F127">
        <v>0.33559999999999995</v>
      </c>
      <c r="G127">
        <v>0.43570000000000003</v>
      </c>
      <c r="H127">
        <v>0.34810000000000002</v>
      </c>
      <c r="I127">
        <v>0.41050000000000003</v>
      </c>
      <c r="J127">
        <v>0.60173333333333334</v>
      </c>
      <c r="K127">
        <v>0.39476666666666665</v>
      </c>
      <c r="L127">
        <v>0.46809999999999996</v>
      </c>
      <c r="M127">
        <v>0.66253333333333331</v>
      </c>
      <c r="N127">
        <v>0.39316666666666666</v>
      </c>
      <c r="O127">
        <v>0.32339999999999997</v>
      </c>
      <c r="P127">
        <v>0.53323333333333334</v>
      </c>
      <c r="Q127">
        <v>0.53806666666666658</v>
      </c>
    </row>
    <row r="128" spans="1:17" x14ac:dyDescent="0.2">
      <c r="A128">
        <v>21</v>
      </c>
      <c r="B128">
        <v>0.5540666666666666</v>
      </c>
      <c r="C128">
        <v>0.52383333333333326</v>
      </c>
      <c r="D128">
        <v>0.49703333333333338</v>
      </c>
      <c r="E128">
        <v>0.35136666666666666</v>
      </c>
      <c r="F128">
        <v>0.34929999999999994</v>
      </c>
      <c r="G128">
        <v>0.45096666666666668</v>
      </c>
      <c r="H128">
        <v>0.36313333333333331</v>
      </c>
      <c r="I128">
        <v>0.42536666666666667</v>
      </c>
      <c r="J128">
        <v>0.62746666666666673</v>
      </c>
      <c r="K128">
        <v>0.40526666666666666</v>
      </c>
      <c r="L128">
        <v>0.48823333333333335</v>
      </c>
      <c r="M128">
        <v>0.68330000000000002</v>
      </c>
      <c r="N128">
        <v>0.40749999999999997</v>
      </c>
      <c r="O128">
        <v>0.33689999999999998</v>
      </c>
      <c r="P128">
        <v>0.55596666666666672</v>
      </c>
      <c r="Q128">
        <v>0.55746666666666667</v>
      </c>
    </row>
    <row r="129" spans="1:17" x14ac:dyDescent="0.2">
      <c r="A129">
        <v>22</v>
      </c>
      <c r="B129">
        <v>0.5776</v>
      </c>
      <c r="C129">
        <v>0.54199999999999993</v>
      </c>
      <c r="D129">
        <v>0.51490000000000002</v>
      </c>
      <c r="E129">
        <v>0.36553333333333332</v>
      </c>
      <c r="F129">
        <v>0.36323333333333335</v>
      </c>
      <c r="G129">
        <v>0.46609999999999996</v>
      </c>
      <c r="H129">
        <v>0.37803333333333339</v>
      </c>
      <c r="I129">
        <v>0.4407666666666667</v>
      </c>
      <c r="J129">
        <v>0.65446666666666664</v>
      </c>
      <c r="K129">
        <v>0.41476666666666667</v>
      </c>
      <c r="L129">
        <v>0.50703333333333334</v>
      </c>
      <c r="M129">
        <v>0.70363333333333333</v>
      </c>
      <c r="N129">
        <v>0.42033333333333328</v>
      </c>
      <c r="O129">
        <v>0.34986666666666671</v>
      </c>
      <c r="P129">
        <v>0.57920000000000005</v>
      </c>
      <c r="Q129">
        <v>0.57533333333333336</v>
      </c>
    </row>
    <row r="130" spans="1:17" x14ac:dyDescent="0.2">
      <c r="A130">
        <v>23</v>
      </c>
      <c r="B130">
        <v>0.60233333333333328</v>
      </c>
      <c r="C130">
        <v>0.56130000000000002</v>
      </c>
      <c r="D130">
        <v>0.53213333333333335</v>
      </c>
      <c r="E130">
        <v>0.37953333333333328</v>
      </c>
      <c r="F130">
        <v>0.37566666666666665</v>
      </c>
      <c r="G130">
        <v>0.4809666666666666</v>
      </c>
      <c r="H130">
        <v>0.39253333333333335</v>
      </c>
      <c r="I130">
        <v>0.45503333333333335</v>
      </c>
      <c r="J130">
        <v>0.67933333333333346</v>
      </c>
      <c r="K130">
        <v>0.42429999999999995</v>
      </c>
      <c r="L130">
        <v>0.52643333333333342</v>
      </c>
      <c r="M130">
        <v>0.72260000000000002</v>
      </c>
      <c r="N130">
        <v>0.43276666666666669</v>
      </c>
      <c r="O130">
        <v>0.36349999999999999</v>
      </c>
      <c r="P130">
        <v>0.60253333333333325</v>
      </c>
      <c r="Q130">
        <v>0.59350000000000003</v>
      </c>
    </row>
    <row r="131" spans="1:17" x14ac:dyDescent="0.2">
      <c r="A131">
        <v>24</v>
      </c>
      <c r="B131">
        <v>0.62493333333333334</v>
      </c>
      <c r="C131">
        <v>0.57943333333333336</v>
      </c>
      <c r="D131">
        <v>0.55003333333333337</v>
      </c>
      <c r="E131">
        <v>0.39359999999999995</v>
      </c>
      <c r="F131">
        <v>0.38829999999999992</v>
      </c>
      <c r="G131">
        <v>0.49370000000000003</v>
      </c>
      <c r="H131">
        <v>0.40746666666666664</v>
      </c>
      <c r="I131">
        <v>0.46939999999999998</v>
      </c>
      <c r="J131">
        <v>0.70509999999999995</v>
      </c>
      <c r="K131">
        <v>0.43419999999999997</v>
      </c>
      <c r="L131">
        <v>0.54726666666666668</v>
      </c>
      <c r="M131">
        <v>0.74029999999999996</v>
      </c>
      <c r="N131">
        <v>0.44636666666666663</v>
      </c>
      <c r="O131">
        <v>0.37636666666666668</v>
      </c>
      <c r="P131">
        <v>0.62530000000000008</v>
      </c>
      <c r="Q131">
        <v>0.60970000000000002</v>
      </c>
    </row>
    <row r="132" spans="1:17" x14ac:dyDescent="0.2">
      <c r="A132">
        <v>25</v>
      </c>
      <c r="B132">
        <v>0.64923333333333344</v>
      </c>
      <c r="C132">
        <v>0.59666666666666657</v>
      </c>
      <c r="D132">
        <v>0.56606666666666672</v>
      </c>
      <c r="E132">
        <v>0.40686666666666665</v>
      </c>
      <c r="F132">
        <v>0.40110000000000001</v>
      </c>
      <c r="G132">
        <v>0.50636666666666663</v>
      </c>
      <c r="H132">
        <v>0.42316666666666669</v>
      </c>
      <c r="I132">
        <v>0.48290000000000005</v>
      </c>
      <c r="J132">
        <v>0.7305666666666667</v>
      </c>
      <c r="K132">
        <v>0.44323333333333331</v>
      </c>
      <c r="L132">
        <v>0.56589999999999996</v>
      </c>
      <c r="M132">
        <v>0.75903333333333334</v>
      </c>
      <c r="N132">
        <v>0.45833333333333331</v>
      </c>
      <c r="O132">
        <v>0.3905333333333334</v>
      </c>
      <c r="P132">
        <v>0.64810000000000001</v>
      </c>
      <c r="Q132">
        <v>0.62653333333333328</v>
      </c>
    </row>
    <row r="133" spans="1:17" x14ac:dyDescent="0.2">
      <c r="A133">
        <v>26</v>
      </c>
      <c r="B133">
        <v>0.67186666666666672</v>
      </c>
      <c r="C133">
        <v>0.61499999999999999</v>
      </c>
      <c r="D133">
        <v>0.58179999999999998</v>
      </c>
      <c r="E133">
        <v>0.42110000000000003</v>
      </c>
      <c r="F133">
        <v>0.41383333333333333</v>
      </c>
      <c r="G133">
        <v>0.51863333333333328</v>
      </c>
      <c r="H133">
        <v>0.43830000000000008</v>
      </c>
      <c r="I133">
        <v>0.49616666666666664</v>
      </c>
      <c r="J133">
        <v>0.75593333333333323</v>
      </c>
      <c r="K133">
        <v>0.4519333333333333</v>
      </c>
      <c r="L133">
        <v>0.58540000000000003</v>
      </c>
      <c r="M133">
        <v>0.7743000000000001</v>
      </c>
      <c r="N133">
        <v>0.47086666666666671</v>
      </c>
      <c r="O133">
        <v>0.40300000000000002</v>
      </c>
      <c r="P133">
        <v>0.67070000000000007</v>
      </c>
      <c r="Q133">
        <v>0.64273333333333327</v>
      </c>
    </row>
    <row r="134" spans="1:17" x14ac:dyDescent="0.2">
      <c r="A134">
        <v>27</v>
      </c>
      <c r="B134">
        <v>0.69443333333333335</v>
      </c>
      <c r="C134">
        <v>0.6332000000000001</v>
      </c>
      <c r="D134">
        <v>0.59716666666666673</v>
      </c>
      <c r="E134">
        <v>0.43403333333333333</v>
      </c>
      <c r="F134">
        <v>0.42580000000000001</v>
      </c>
      <c r="G134">
        <v>0.53123333333333334</v>
      </c>
      <c r="H134">
        <v>0.45280000000000004</v>
      </c>
      <c r="I134">
        <v>0.5097666666666667</v>
      </c>
      <c r="J134">
        <v>0.78159999999999996</v>
      </c>
      <c r="K134">
        <v>0.46266666666666673</v>
      </c>
      <c r="L134">
        <v>0.60489999999999988</v>
      </c>
      <c r="M134">
        <v>0.79143333333333332</v>
      </c>
      <c r="N134">
        <v>0.48293333333333327</v>
      </c>
      <c r="O134">
        <v>0.41609999999999997</v>
      </c>
      <c r="P134">
        <v>0.69153333333333322</v>
      </c>
      <c r="Q134">
        <v>0.65846666666666664</v>
      </c>
    </row>
    <row r="135" spans="1:17" x14ac:dyDescent="0.2">
      <c r="A135">
        <v>28</v>
      </c>
      <c r="B135">
        <v>0.71653333333333336</v>
      </c>
      <c r="C135">
        <v>0.64979999999999993</v>
      </c>
      <c r="D135">
        <v>0.61339999999999995</v>
      </c>
      <c r="E135">
        <v>0.44873333333333337</v>
      </c>
      <c r="F135">
        <v>0.43839999999999996</v>
      </c>
      <c r="G135">
        <v>0.54286666666666672</v>
      </c>
      <c r="H135">
        <v>0.46700000000000003</v>
      </c>
      <c r="I135">
        <v>0.52166666666666661</v>
      </c>
      <c r="J135">
        <v>0.80503333333333327</v>
      </c>
      <c r="K135">
        <v>0.47266666666666673</v>
      </c>
      <c r="L135">
        <v>0.62406666666666666</v>
      </c>
      <c r="M135">
        <v>0.80593333333333339</v>
      </c>
      <c r="N135">
        <v>0.49603333333333338</v>
      </c>
      <c r="O135">
        <v>0.43009999999999998</v>
      </c>
      <c r="P135">
        <v>0.71326666666666672</v>
      </c>
      <c r="Q135">
        <v>0.67400000000000004</v>
      </c>
    </row>
    <row r="136" spans="1:17" x14ac:dyDescent="0.2">
      <c r="A136">
        <v>29</v>
      </c>
      <c r="B136">
        <v>0.73983333333333334</v>
      </c>
      <c r="C136">
        <v>0.6674000000000001</v>
      </c>
      <c r="D136">
        <v>0.62760000000000005</v>
      </c>
      <c r="E136">
        <v>0.46163333333333334</v>
      </c>
      <c r="F136">
        <v>0.45080000000000003</v>
      </c>
      <c r="G136">
        <v>0.55456666666666665</v>
      </c>
      <c r="H136">
        <v>0.48126666666666668</v>
      </c>
      <c r="I136">
        <v>0.53439999999999988</v>
      </c>
      <c r="J136">
        <v>0.83066666666666666</v>
      </c>
      <c r="K136">
        <v>0.48019999999999996</v>
      </c>
      <c r="L136">
        <v>0.64400000000000002</v>
      </c>
      <c r="M136">
        <v>0.82150000000000001</v>
      </c>
      <c r="N136">
        <v>0.50769999999999993</v>
      </c>
      <c r="O136">
        <v>0.44206666666666661</v>
      </c>
      <c r="P136">
        <v>0.73389999999999989</v>
      </c>
      <c r="Q136">
        <v>0.68979999999999997</v>
      </c>
    </row>
    <row r="137" spans="1:17" x14ac:dyDescent="0.2">
      <c r="A137">
        <v>30</v>
      </c>
      <c r="B137">
        <v>0.76163333333333327</v>
      </c>
      <c r="C137">
        <v>0.68333333333333346</v>
      </c>
      <c r="D137">
        <v>0.64276666666666671</v>
      </c>
      <c r="E137">
        <v>0.47493333333333337</v>
      </c>
      <c r="F137">
        <v>0.46193333333333331</v>
      </c>
      <c r="G137">
        <v>0.56643333333333334</v>
      </c>
      <c r="H137">
        <v>0.496</v>
      </c>
      <c r="I137">
        <v>0.54710000000000003</v>
      </c>
      <c r="J137">
        <v>0.8541333333333333</v>
      </c>
      <c r="K137">
        <v>0.48953333333333332</v>
      </c>
      <c r="L137">
        <v>0.66223333333333334</v>
      </c>
      <c r="M137">
        <v>0.83570000000000011</v>
      </c>
      <c r="N137">
        <v>0.52193333333333347</v>
      </c>
      <c r="O137">
        <v>0.45536666666666664</v>
      </c>
      <c r="P137">
        <v>0.75556666666666672</v>
      </c>
      <c r="Q137">
        <v>0.70640000000000003</v>
      </c>
    </row>
    <row r="139" spans="1:17" x14ac:dyDescent="0.2">
      <c r="B139" s="3" t="s">
        <v>143</v>
      </c>
    </row>
    <row r="140" spans="1:17" x14ac:dyDescent="0.2">
      <c r="B140" t="s">
        <v>124</v>
      </c>
      <c r="C140" t="s">
        <v>125</v>
      </c>
      <c r="D140" t="s">
        <v>126</v>
      </c>
      <c r="E140" t="s">
        <v>127</v>
      </c>
      <c r="F140" t="s">
        <v>128</v>
      </c>
      <c r="G140" t="s">
        <v>129</v>
      </c>
      <c r="H140" t="s">
        <v>130</v>
      </c>
      <c r="I140" t="s">
        <v>131</v>
      </c>
      <c r="J140" t="s">
        <v>132</v>
      </c>
      <c r="K140" t="s">
        <v>133</v>
      </c>
      <c r="L140" t="s">
        <v>134</v>
      </c>
      <c r="M140" t="s">
        <v>135</v>
      </c>
      <c r="N140" t="s">
        <v>136</v>
      </c>
      <c r="O140" t="s">
        <v>137</v>
      </c>
      <c r="P140" t="s">
        <v>138</v>
      </c>
      <c r="Q140" t="s">
        <v>139</v>
      </c>
    </row>
    <row r="141" spans="1:17" x14ac:dyDescent="0.2">
      <c r="A141">
        <v>0</v>
      </c>
      <c r="B141">
        <v>9.5366666666666655E-2</v>
      </c>
      <c r="C141">
        <v>9.6999999999999989E-2</v>
      </c>
      <c r="D141">
        <v>7.7866666666666667E-2</v>
      </c>
      <c r="E141">
        <v>8.646666666666665E-2</v>
      </c>
      <c r="F141">
        <v>8.8099999999999998E-2</v>
      </c>
      <c r="G141">
        <v>9.9433333333333332E-2</v>
      </c>
      <c r="H141">
        <v>8.5300000000000001E-2</v>
      </c>
      <c r="I141">
        <v>8.4699999999999998E-2</v>
      </c>
      <c r="J141">
        <v>9.6500000000000016E-2</v>
      </c>
      <c r="K141">
        <v>0.13149999999999998</v>
      </c>
      <c r="L141">
        <v>0.1057</v>
      </c>
      <c r="M141">
        <v>0.13549999999999998</v>
      </c>
      <c r="N141">
        <v>0.11026666666666667</v>
      </c>
      <c r="O141">
        <v>8.4666666666666668E-2</v>
      </c>
      <c r="P141">
        <v>0.10643333333333334</v>
      </c>
      <c r="Q141">
        <v>9.9566666666666678E-2</v>
      </c>
    </row>
    <row r="142" spans="1:17" x14ac:dyDescent="0.2">
      <c r="A142">
        <v>1</v>
      </c>
      <c r="B142">
        <v>0.10813333333333332</v>
      </c>
      <c r="C142">
        <v>0.11143333333333334</v>
      </c>
      <c r="D142">
        <v>9.0166666666666659E-2</v>
      </c>
      <c r="E142">
        <v>9.3866666666666654E-2</v>
      </c>
      <c r="F142">
        <v>9.6666666666666679E-2</v>
      </c>
      <c r="G142">
        <v>0.11516666666666665</v>
      </c>
      <c r="H142">
        <v>9.6166666666666664E-2</v>
      </c>
      <c r="I142">
        <v>9.6466666666666659E-2</v>
      </c>
      <c r="J142">
        <v>0.11713333333333333</v>
      </c>
      <c r="K142">
        <v>0.14673333333333335</v>
      </c>
      <c r="L142">
        <v>0.11753333333333332</v>
      </c>
      <c r="M142">
        <v>0.16149999999999998</v>
      </c>
      <c r="N142">
        <v>0.12316666666666666</v>
      </c>
      <c r="O142">
        <v>9.3499999999999986E-2</v>
      </c>
      <c r="P142">
        <v>0.12419999999999999</v>
      </c>
      <c r="Q142">
        <v>0.1174</v>
      </c>
    </row>
    <row r="143" spans="1:17" x14ac:dyDescent="0.2">
      <c r="A143">
        <v>2</v>
      </c>
      <c r="B143">
        <v>0.12190000000000001</v>
      </c>
      <c r="C143">
        <v>0.12803333333333333</v>
      </c>
      <c r="D143">
        <v>0.10356666666666665</v>
      </c>
      <c r="E143">
        <v>0.10136666666666667</v>
      </c>
      <c r="F143">
        <v>0.10606666666666668</v>
      </c>
      <c r="G143">
        <v>0.1318</v>
      </c>
      <c r="H143">
        <v>0.10786666666666667</v>
      </c>
      <c r="I143">
        <v>0.1099</v>
      </c>
      <c r="J143">
        <v>0.13926666666666665</v>
      </c>
      <c r="K143">
        <v>0.16259999999999999</v>
      </c>
      <c r="L143">
        <v>0.12990000000000002</v>
      </c>
      <c r="M143">
        <v>0.18806666666666669</v>
      </c>
      <c r="N143">
        <v>0.13670000000000002</v>
      </c>
      <c r="O143">
        <v>0.10213333333333334</v>
      </c>
      <c r="P143">
        <v>0.14286666666666667</v>
      </c>
      <c r="Q143">
        <v>0.13893333333333333</v>
      </c>
    </row>
    <row r="144" spans="1:17" x14ac:dyDescent="0.2">
      <c r="A144">
        <v>3</v>
      </c>
      <c r="B144">
        <v>0.13660000000000003</v>
      </c>
      <c r="C144">
        <v>0.1462</v>
      </c>
      <c r="D144">
        <v>0.11906666666666667</v>
      </c>
      <c r="E144">
        <v>0.11</v>
      </c>
      <c r="F144">
        <v>0.11573333333333334</v>
      </c>
      <c r="G144">
        <v>0.14893333333333333</v>
      </c>
      <c r="H144">
        <v>0.11976666666666667</v>
      </c>
      <c r="I144">
        <v>0.12326666666666668</v>
      </c>
      <c r="J144">
        <v>0.1618333333333333</v>
      </c>
      <c r="K144">
        <v>0.1784</v>
      </c>
      <c r="L144">
        <v>0.14303333333333335</v>
      </c>
      <c r="M144">
        <v>0.21609999999999999</v>
      </c>
      <c r="N144">
        <v>0.15093333333333334</v>
      </c>
      <c r="O144">
        <v>0.1118</v>
      </c>
      <c r="P144">
        <v>0.16253333333333334</v>
      </c>
      <c r="Q144">
        <v>0.16056666666666666</v>
      </c>
    </row>
    <row r="145" spans="1:17" x14ac:dyDescent="0.2">
      <c r="A145">
        <v>4</v>
      </c>
      <c r="B145">
        <v>0.15176666666666666</v>
      </c>
      <c r="C145">
        <v>0.16516666666666668</v>
      </c>
      <c r="D145">
        <v>0.13570000000000002</v>
      </c>
      <c r="E145">
        <v>0.1188</v>
      </c>
      <c r="F145">
        <v>0.12639999999999998</v>
      </c>
      <c r="G145">
        <v>0.16700000000000001</v>
      </c>
      <c r="H145">
        <v>0.13219999999999998</v>
      </c>
      <c r="I145">
        <v>0.13743333333333332</v>
      </c>
      <c r="J145">
        <v>0.18516666666666667</v>
      </c>
      <c r="K145">
        <v>0.1946</v>
      </c>
      <c r="L145">
        <v>0.15603333333333336</v>
      </c>
      <c r="M145">
        <v>0.24533333333333332</v>
      </c>
      <c r="N145">
        <v>0.16596666666666665</v>
      </c>
      <c r="O145">
        <v>0.12190000000000001</v>
      </c>
      <c r="P145">
        <v>0.18293333333333331</v>
      </c>
      <c r="Q145">
        <v>0.18353333333333333</v>
      </c>
    </row>
    <row r="146" spans="1:17" x14ac:dyDescent="0.2">
      <c r="A146">
        <v>5</v>
      </c>
      <c r="B146">
        <v>0.16786666666666664</v>
      </c>
      <c r="C146">
        <v>0.18506666666666663</v>
      </c>
      <c r="D146">
        <v>0.15246666666666667</v>
      </c>
      <c r="E146">
        <v>0.12786666666666666</v>
      </c>
      <c r="F146">
        <v>0.13666666666666669</v>
      </c>
      <c r="G146">
        <v>0.18533333333333335</v>
      </c>
      <c r="H146">
        <v>0.14510000000000001</v>
      </c>
      <c r="I146">
        <v>0.15180000000000002</v>
      </c>
      <c r="J146">
        <v>0.20973333333333333</v>
      </c>
      <c r="K146">
        <v>0.21066666666666667</v>
      </c>
      <c r="L146">
        <v>0.17013333333333333</v>
      </c>
      <c r="M146">
        <v>0.27563333333333334</v>
      </c>
      <c r="N146">
        <v>0.18169999999999997</v>
      </c>
      <c r="O146">
        <v>0.13216666666666668</v>
      </c>
      <c r="P146">
        <v>0.20323333333333335</v>
      </c>
      <c r="Q146">
        <v>0.20723333333333335</v>
      </c>
    </row>
    <row r="147" spans="1:17" x14ac:dyDescent="0.2">
      <c r="A147">
        <v>6</v>
      </c>
      <c r="B147">
        <v>0.18456666666666666</v>
      </c>
      <c r="C147">
        <v>0.20543333333333333</v>
      </c>
      <c r="D147">
        <v>0.17066666666666666</v>
      </c>
      <c r="E147">
        <v>0.13736666666666666</v>
      </c>
      <c r="F147">
        <v>0.14773333333333336</v>
      </c>
      <c r="G147">
        <v>0.20423333333333335</v>
      </c>
      <c r="H147">
        <v>0.15836666666666666</v>
      </c>
      <c r="I147">
        <v>0.16626666666666667</v>
      </c>
      <c r="J147">
        <v>0.23426666666666665</v>
      </c>
      <c r="K147">
        <v>0.22666666666666666</v>
      </c>
      <c r="L147">
        <v>0.18423333333333333</v>
      </c>
      <c r="M147">
        <v>0.30596666666666666</v>
      </c>
      <c r="N147">
        <v>0.19756666666666667</v>
      </c>
      <c r="O147">
        <v>0.14296666666666666</v>
      </c>
      <c r="P147">
        <v>0.2248</v>
      </c>
      <c r="Q147">
        <v>0.23216666666666666</v>
      </c>
    </row>
    <row r="148" spans="1:17" x14ac:dyDescent="0.2">
      <c r="A148">
        <v>7</v>
      </c>
      <c r="B148">
        <v>0.2016</v>
      </c>
      <c r="C148">
        <v>0.22673333333333334</v>
      </c>
      <c r="D148">
        <v>0.18923333333333334</v>
      </c>
      <c r="E148">
        <v>0.1474</v>
      </c>
      <c r="F148">
        <v>0.15916666666666665</v>
      </c>
      <c r="G148">
        <v>0.22323333333333331</v>
      </c>
      <c r="H148">
        <v>0.17203333333333334</v>
      </c>
      <c r="I148">
        <v>0.18073333333333333</v>
      </c>
      <c r="J148">
        <v>0.25976666666666665</v>
      </c>
      <c r="K148">
        <v>0.24289999999999998</v>
      </c>
      <c r="L148">
        <v>0.19869999999999999</v>
      </c>
      <c r="M148">
        <v>0.33713333333333334</v>
      </c>
      <c r="N148">
        <v>0.21440000000000001</v>
      </c>
      <c r="O148">
        <v>0.15423333333333333</v>
      </c>
      <c r="P148">
        <v>0.24629999999999999</v>
      </c>
      <c r="Q148">
        <v>0.25679999999999997</v>
      </c>
    </row>
    <row r="149" spans="1:17" x14ac:dyDescent="0.2">
      <c r="A149">
        <v>8</v>
      </c>
      <c r="B149">
        <v>0.21873333333333334</v>
      </c>
      <c r="C149">
        <v>0.24773333333333333</v>
      </c>
      <c r="D149">
        <v>0.20736666666666667</v>
      </c>
      <c r="E149">
        <v>0.15763333333333332</v>
      </c>
      <c r="F149">
        <v>0.17096666666666668</v>
      </c>
      <c r="G149">
        <v>0.24246666666666669</v>
      </c>
      <c r="H149">
        <v>0.18573333333333331</v>
      </c>
      <c r="I149">
        <v>0.19610000000000002</v>
      </c>
      <c r="J149">
        <v>0.2845333333333333</v>
      </c>
      <c r="K149">
        <v>0.25863333333333333</v>
      </c>
      <c r="L149">
        <v>0.21360000000000001</v>
      </c>
      <c r="M149">
        <v>0.36859999999999998</v>
      </c>
      <c r="N149">
        <v>0.23133333333333331</v>
      </c>
      <c r="O149">
        <v>0.16576666666666665</v>
      </c>
      <c r="P149">
        <v>0.26860000000000001</v>
      </c>
      <c r="Q149">
        <v>0.28333333333333333</v>
      </c>
    </row>
    <row r="150" spans="1:17" x14ac:dyDescent="0.2">
      <c r="A150">
        <v>9</v>
      </c>
      <c r="B150">
        <v>0.23606666666666667</v>
      </c>
      <c r="C150">
        <v>0.26889999999999997</v>
      </c>
      <c r="D150">
        <v>0.22646666666666668</v>
      </c>
      <c r="E150">
        <v>0.16846666666666665</v>
      </c>
      <c r="F150">
        <v>0.18306666666666668</v>
      </c>
      <c r="G150">
        <v>0.26053333333333334</v>
      </c>
      <c r="H150">
        <v>0.20023333333333335</v>
      </c>
      <c r="I150">
        <v>0.21263333333333334</v>
      </c>
      <c r="J150">
        <v>0.31029999999999996</v>
      </c>
      <c r="K150">
        <v>0.27449999999999997</v>
      </c>
      <c r="L150">
        <v>0.22913333333333333</v>
      </c>
      <c r="M150">
        <v>0.39993333333333331</v>
      </c>
      <c r="N150">
        <v>0.24873333333333333</v>
      </c>
      <c r="O150">
        <v>0.17726666666666666</v>
      </c>
      <c r="P150">
        <v>0.2908</v>
      </c>
      <c r="Q150">
        <v>0.30959999999999993</v>
      </c>
    </row>
    <row r="151" spans="1:17" x14ac:dyDescent="0.2">
      <c r="A151">
        <v>10</v>
      </c>
      <c r="B151">
        <v>0.25353333333333333</v>
      </c>
      <c r="C151">
        <v>0.2901333333333333</v>
      </c>
      <c r="D151">
        <v>0.24616666666666664</v>
      </c>
      <c r="E151">
        <v>0.17936666666666667</v>
      </c>
      <c r="F151">
        <v>0.19540000000000002</v>
      </c>
      <c r="G151">
        <v>0.28030000000000005</v>
      </c>
      <c r="H151">
        <v>0.2147</v>
      </c>
      <c r="I151">
        <v>0.2282666666666667</v>
      </c>
      <c r="J151">
        <v>0.33636666666666665</v>
      </c>
      <c r="K151">
        <v>0.2898</v>
      </c>
      <c r="L151">
        <v>0.2447</v>
      </c>
      <c r="M151">
        <v>0.43046666666666661</v>
      </c>
      <c r="N151">
        <v>0.26586666666666664</v>
      </c>
      <c r="O151">
        <v>0.1893</v>
      </c>
      <c r="P151">
        <v>0.31329999999999997</v>
      </c>
      <c r="Q151">
        <v>0.33569999999999994</v>
      </c>
    </row>
    <row r="152" spans="1:17" x14ac:dyDescent="0.2">
      <c r="A152">
        <v>11</v>
      </c>
      <c r="B152">
        <v>0.27086666666666664</v>
      </c>
      <c r="C152">
        <v>0.31130000000000008</v>
      </c>
      <c r="D152">
        <v>0.2661</v>
      </c>
      <c r="E152">
        <v>0.19003333333333336</v>
      </c>
      <c r="F152">
        <v>0.20789999999999997</v>
      </c>
      <c r="G152">
        <v>0.30036666666666667</v>
      </c>
      <c r="H152">
        <v>0.22953333333333334</v>
      </c>
      <c r="I152">
        <v>0.24283333333333335</v>
      </c>
      <c r="J152">
        <v>0.36133333333333334</v>
      </c>
      <c r="K152">
        <v>0.30483333333333335</v>
      </c>
      <c r="L152">
        <v>0.26033333333333331</v>
      </c>
      <c r="M152">
        <v>0.46256666666666674</v>
      </c>
      <c r="N152">
        <v>0.28383333333333333</v>
      </c>
      <c r="O152">
        <v>0.20153333333333334</v>
      </c>
      <c r="P152">
        <v>0.33506666666666668</v>
      </c>
      <c r="Q152">
        <v>0.36309999999999998</v>
      </c>
    </row>
    <row r="153" spans="1:17" x14ac:dyDescent="0.2">
      <c r="A153">
        <v>12</v>
      </c>
      <c r="B153">
        <v>0.2879666666666667</v>
      </c>
      <c r="C153">
        <v>0.33156666666666662</v>
      </c>
      <c r="D153">
        <v>0.28593333333333337</v>
      </c>
      <c r="E153">
        <v>0.20080000000000001</v>
      </c>
      <c r="F153">
        <v>0.22096666666666667</v>
      </c>
      <c r="G153">
        <v>0.32036666666666669</v>
      </c>
      <c r="H153">
        <v>0.24490000000000001</v>
      </c>
      <c r="I153">
        <v>0.25946666666666668</v>
      </c>
      <c r="J153">
        <v>0.38616666666666671</v>
      </c>
      <c r="K153">
        <v>0.31929999999999997</v>
      </c>
      <c r="L153">
        <v>0.27686666666666665</v>
      </c>
      <c r="M153">
        <v>0.49433333333333329</v>
      </c>
      <c r="N153">
        <v>0.30133333333333329</v>
      </c>
      <c r="O153">
        <v>0.21396666666666667</v>
      </c>
      <c r="P153">
        <v>0.35746666666666665</v>
      </c>
      <c r="Q153">
        <v>0.39043333333333335</v>
      </c>
    </row>
    <row r="154" spans="1:17" x14ac:dyDescent="0.2">
      <c r="A154">
        <v>13</v>
      </c>
      <c r="B154">
        <v>0.30529999999999996</v>
      </c>
      <c r="C154">
        <v>0.35189999999999994</v>
      </c>
      <c r="D154">
        <v>0.30453333333333332</v>
      </c>
      <c r="E154">
        <v>0.21230000000000002</v>
      </c>
      <c r="F154">
        <v>0.23376666666666668</v>
      </c>
      <c r="G154">
        <v>0.33993333333333337</v>
      </c>
      <c r="H154">
        <v>0.26026666666666665</v>
      </c>
      <c r="I154">
        <v>0.27439999999999998</v>
      </c>
      <c r="J154">
        <v>0.41193333333333332</v>
      </c>
      <c r="K154">
        <v>0.33323333333333333</v>
      </c>
      <c r="L154">
        <v>0.29326666666666668</v>
      </c>
      <c r="M154">
        <v>0.52479999999999993</v>
      </c>
      <c r="N154">
        <v>0.31983333333333336</v>
      </c>
      <c r="O154">
        <v>0.22700000000000001</v>
      </c>
      <c r="P154">
        <v>0.37999999999999995</v>
      </c>
      <c r="Q154">
        <v>0.41753333333333331</v>
      </c>
    </row>
    <row r="155" spans="1:17" x14ac:dyDescent="0.2">
      <c r="A155">
        <v>14</v>
      </c>
      <c r="B155">
        <v>0.32200000000000001</v>
      </c>
      <c r="C155">
        <v>0.37176666666666663</v>
      </c>
      <c r="D155">
        <v>0.3236</v>
      </c>
      <c r="E155">
        <v>0.22356666666666666</v>
      </c>
      <c r="F155">
        <v>0.24676666666666666</v>
      </c>
      <c r="G155">
        <v>0.35893333333333333</v>
      </c>
      <c r="H155">
        <v>0.27566666666666667</v>
      </c>
      <c r="I155">
        <v>0.28976666666666667</v>
      </c>
      <c r="J155">
        <v>0.43653333333333338</v>
      </c>
      <c r="K155">
        <v>0.34723333333333334</v>
      </c>
      <c r="L155">
        <v>0.30876666666666669</v>
      </c>
      <c r="M155">
        <v>0.55496666666666672</v>
      </c>
      <c r="N155">
        <v>0.33806666666666674</v>
      </c>
      <c r="O155">
        <v>0.23986666666666667</v>
      </c>
      <c r="P155">
        <v>0.4012</v>
      </c>
      <c r="Q155">
        <v>0.44436666666666663</v>
      </c>
    </row>
    <row r="156" spans="1:17" x14ac:dyDescent="0.2">
      <c r="A156">
        <v>15</v>
      </c>
      <c r="B156">
        <v>0.33773333333333327</v>
      </c>
      <c r="C156">
        <v>0.39050000000000001</v>
      </c>
      <c r="D156">
        <v>0.34176666666666672</v>
      </c>
      <c r="E156">
        <v>0.23519999999999999</v>
      </c>
      <c r="F156">
        <v>0.25956666666666667</v>
      </c>
      <c r="G156">
        <v>0.37783333333333341</v>
      </c>
      <c r="H156">
        <v>0.29289999999999999</v>
      </c>
      <c r="I156">
        <v>0.30496666666666666</v>
      </c>
      <c r="J156">
        <v>0.46063333333333339</v>
      </c>
      <c r="K156">
        <v>0.36080000000000001</v>
      </c>
      <c r="L156">
        <v>0.3261</v>
      </c>
      <c r="M156">
        <v>0.58403333333333329</v>
      </c>
      <c r="N156">
        <v>0.3560666666666667</v>
      </c>
      <c r="O156">
        <v>0.25333333333333335</v>
      </c>
      <c r="P156">
        <v>0.42233333333333328</v>
      </c>
      <c r="Q156">
        <v>0.47183333333333338</v>
      </c>
    </row>
    <row r="157" spans="1:17" x14ac:dyDescent="0.2">
      <c r="A157">
        <v>16</v>
      </c>
      <c r="B157">
        <v>0.35403333333333337</v>
      </c>
      <c r="C157">
        <v>0.40840000000000004</v>
      </c>
      <c r="D157">
        <v>0.36013333333333336</v>
      </c>
      <c r="E157">
        <v>0.24650000000000002</v>
      </c>
      <c r="F157">
        <v>0.27310000000000006</v>
      </c>
      <c r="G157">
        <v>0.39656666666666668</v>
      </c>
      <c r="H157">
        <v>0.30956666666666671</v>
      </c>
      <c r="I157">
        <v>0.32116666666666666</v>
      </c>
      <c r="J157">
        <v>0.48513333333333336</v>
      </c>
      <c r="K157">
        <v>0.373</v>
      </c>
      <c r="L157">
        <v>0.34250000000000003</v>
      </c>
      <c r="M157">
        <v>0.61343333333333339</v>
      </c>
      <c r="N157">
        <v>0.37446666666666673</v>
      </c>
      <c r="O157">
        <v>0.26676666666666665</v>
      </c>
      <c r="P157">
        <v>0.44379999999999997</v>
      </c>
      <c r="Q157">
        <v>0.49803333333333333</v>
      </c>
    </row>
    <row r="158" spans="1:17" x14ac:dyDescent="0.2">
      <c r="A158">
        <v>17</v>
      </c>
      <c r="B158">
        <v>0.3692333333333333</v>
      </c>
      <c r="C158">
        <v>0.42556666666666665</v>
      </c>
      <c r="D158">
        <v>0.3805</v>
      </c>
      <c r="E158">
        <v>0.25719999999999998</v>
      </c>
      <c r="F158">
        <v>0.28553333333333336</v>
      </c>
      <c r="G158">
        <v>0.41333333333333333</v>
      </c>
      <c r="H158">
        <v>0.32716666666666666</v>
      </c>
      <c r="I158">
        <v>0.33529999999999999</v>
      </c>
      <c r="J158">
        <v>0.50806666666666667</v>
      </c>
      <c r="K158">
        <v>0.38470000000000004</v>
      </c>
      <c r="L158">
        <v>0.35876666666666668</v>
      </c>
      <c r="M158">
        <v>0.64073333333333338</v>
      </c>
      <c r="N158">
        <v>0.39179999999999998</v>
      </c>
      <c r="O158">
        <v>0.28043333333333331</v>
      </c>
      <c r="P158">
        <v>0.46326666666666666</v>
      </c>
      <c r="Q158">
        <v>0.52439999999999998</v>
      </c>
    </row>
    <row r="159" spans="1:17" x14ac:dyDescent="0.2">
      <c r="A159">
        <v>18</v>
      </c>
      <c r="B159">
        <v>0.3838333333333333</v>
      </c>
      <c r="C159">
        <v>0.44186666666666669</v>
      </c>
      <c r="D159">
        <v>0.39926666666666666</v>
      </c>
      <c r="E159">
        <v>0.26840000000000003</v>
      </c>
      <c r="F159">
        <v>0.29926666666666663</v>
      </c>
      <c r="G159">
        <v>0.43146666666666667</v>
      </c>
      <c r="H159">
        <v>0.34460000000000002</v>
      </c>
      <c r="I159">
        <v>0.3503</v>
      </c>
      <c r="J159">
        <v>0.53053333333333341</v>
      </c>
      <c r="K159">
        <v>0.39690000000000003</v>
      </c>
      <c r="L159">
        <v>0.37536666666666668</v>
      </c>
      <c r="M159">
        <v>0.6690666666666667</v>
      </c>
      <c r="N159">
        <v>0.41006666666666663</v>
      </c>
      <c r="O159">
        <v>0.29443333333333332</v>
      </c>
      <c r="P159">
        <v>0.48360000000000003</v>
      </c>
      <c r="Q159">
        <v>0.55010000000000003</v>
      </c>
    </row>
    <row r="160" spans="1:17" x14ac:dyDescent="0.2">
      <c r="A160">
        <v>19</v>
      </c>
      <c r="B160">
        <v>0.39846666666666669</v>
      </c>
      <c r="C160">
        <v>0.4572</v>
      </c>
      <c r="D160">
        <v>0.42043333333333338</v>
      </c>
      <c r="E160">
        <v>0.28023333333333333</v>
      </c>
      <c r="F160">
        <v>0.31206666666666666</v>
      </c>
      <c r="G160">
        <v>0.44823333333333332</v>
      </c>
      <c r="H160">
        <v>0.36193333333333338</v>
      </c>
      <c r="I160">
        <v>0.36483333333333334</v>
      </c>
      <c r="J160">
        <v>0.55230000000000001</v>
      </c>
      <c r="K160">
        <v>0.40806666666666663</v>
      </c>
      <c r="L160">
        <v>0.39183333333333331</v>
      </c>
      <c r="M160">
        <v>0.69640000000000002</v>
      </c>
      <c r="N160">
        <v>0.42836666666666662</v>
      </c>
      <c r="O160">
        <v>0.30786666666666668</v>
      </c>
      <c r="P160">
        <v>0.5023333333333333</v>
      </c>
      <c r="Q160">
        <v>0.57683333333333342</v>
      </c>
    </row>
    <row r="161" spans="1:17" x14ac:dyDescent="0.2">
      <c r="A161">
        <v>20</v>
      </c>
      <c r="B161">
        <v>0.41176666666666667</v>
      </c>
      <c r="C161">
        <v>0.47323333333333334</v>
      </c>
      <c r="D161">
        <v>0.44109999999999999</v>
      </c>
      <c r="E161">
        <v>0.29093333333333332</v>
      </c>
      <c r="F161">
        <v>0.32483333333333331</v>
      </c>
      <c r="G161">
        <v>0.46423333333333333</v>
      </c>
      <c r="H161">
        <v>0.38079999999999997</v>
      </c>
      <c r="I161">
        <v>0.37953333333333333</v>
      </c>
      <c r="J161">
        <v>0.57350000000000001</v>
      </c>
      <c r="K161">
        <v>0.41920000000000002</v>
      </c>
      <c r="L161">
        <v>0.40890000000000004</v>
      </c>
      <c r="M161">
        <v>0.72163333333333324</v>
      </c>
      <c r="N161">
        <v>0.44589999999999996</v>
      </c>
      <c r="O161">
        <v>0.32196666666666668</v>
      </c>
      <c r="P161">
        <v>0.52026666666666666</v>
      </c>
      <c r="Q161">
        <v>0.60193333333333332</v>
      </c>
    </row>
    <row r="162" spans="1:17" x14ac:dyDescent="0.2">
      <c r="A162">
        <v>21</v>
      </c>
      <c r="B162">
        <v>0.42519999999999997</v>
      </c>
      <c r="C162">
        <v>0.48636666666666661</v>
      </c>
      <c r="D162">
        <v>0.46023333333333333</v>
      </c>
      <c r="E162">
        <v>0.30296666666666666</v>
      </c>
      <c r="F162">
        <v>0.33723333333333333</v>
      </c>
      <c r="G162">
        <v>0.48006666666666664</v>
      </c>
      <c r="H162">
        <v>0.39783333333333332</v>
      </c>
      <c r="I162">
        <v>0.39410000000000006</v>
      </c>
      <c r="J162">
        <v>0.59463333333333335</v>
      </c>
      <c r="K162">
        <v>0.42986666666666667</v>
      </c>
      <c r="L162">
        <v>0.42466666666666669</v>
      </c>
      <c r="M162">
        <v>0.74366666666666659</v>
      </c>
      <c r="N162">
        <v>0.46290000000000003</v>
      </c>
      <c r="O162">
        <v>0.33660000000000001</v>
      </c>
      <c r="P162">
        <v>0.53889999999999993</v>
      </c>
      <c r="Q162">
        <v>0.62676666666666669</v>
      </c>
    </row>
    <row r="163" spans="1:17" x14ac:dyDescent="0.2">
      <c r="A163">
        <v>22</v>
      </c>
      <c r="B163">
        <v>0.43823333333333331</v>
      </c>
      <c r="C163">
        <v>0.49986666666666668</v>
      </c>
      <c r="D163">
        <v>0.4803</v>
      </c>
      <c r="E163">
        <v>0.31370000000000003</v>
      </c>
      <c r="F163">
        <v>0.34946666666666665</v>
      </c>
      <c r="G163">
        <v>0.49540000000000006</v>
      </c>
      <c r="H163">
        <v>0.41503333333333337</v>
      </c>
      <c r="I163">
        <v>0.40743333333333331</v>
      </c>
      <c r="J163">
        <v>0.61550000000000005</v>
      </c>
      <c r="K163">
        <v>0.44019999999999998</v>
      </c>
      <c r="L163">
        <v>0.44050000000000006</v>
      </c>
      <c r="M163">
        <v>0.76786666666666659</v>
      </c>
      <c r="N163">
        <v>0.47976666666666667</v>
      </c>
      <c r="O163">
        <v>0.35016666666666668</v>
      </c>
      <c r="P163">
        <v>0.55670000000000008</v>
      </c>
      <c r="Q163">
        <v>0.65046666666666664</v>
      </c>
    </row>
    <row r="164" spans="1:17" x14ac:dyDescent="0.2">
      <c r="A164">
        <v>23</v>
      </c>
      <c r="B164">
        <v>0.45106666666666667</v>
      </c>
      <c r="C164">
        <v>0.51359999999999995</v>
      </c>
      <c r="D164">
        <v>0.5</v>
      </c>
      <c r="E164">
        <v>0.32503333333333334</v>
      </c>
      <c r="F164">
        <v>0.36210000000000003</v>
      </c>
      <c r="G164">
        <v>0.51029999999999998</v>
      </c>
      <c r="H164">
        <v>0.4326666666666667</v>
      </c>
      <c r="I164">
        <v>0.4201333333333333</v>
      </c>
      <c r="J164">
        <v>0.63449999999999995</v>
      </c>
      <c r="K164">
        <v>0.4496</v>
      </c>
      <c r="L164">
        <v>0.45656666666666662</v>
      </c>
      <c r="M164">
        <v>0.7924000000000001</v>
      </c>
      <c r="N164">
        <v>0.49679999999999991</v>
      </c>
      <c r="O164">
        <v>0.36603333333333338</v>
      </c>
      <c r="P164">
        <v>0.57206666666666661</v>
      </c>
      <c r="Q164">
        <v>0.67226666666666668</v>
      </c>
    </row>
    <row r="165" spans="1:17" x14ac:dyDescent="0.2">
      <c r="A165">
        <v>24</v>
      </c>
      <c r="B165">
        <v>0.4628666666666667</v>
      </c>
      <c r="C165">
        <v>0.52493333333333336</v>
      </c>
      <c r="D165">
        <v>0.51980000000000004</v>
      </c>
      <c r="E165">
        <v>0.3357666666666666</v>
      </c>
      <c r="F165">
        <v>0.37436666666666668</v>
      </c>
      <c r="G165">
        <v>0.52510000000000001</v>
      </c>
      <c r="H165">
        <v>0.4499333333333333</v>
      </c>
      <c r="I165">
        <v>0.4337333333333333</v>
      </c>
      <c r="J165">
        <v>0.65376666666666672</v>
      </c>
      <c r="K165">
        <v>0.45956666666666668</v>
      </c>
      <c r="L165">
        <v>0.47296666666666676</v>
      </c>
      <c r="M165">
        <v>0.81379999999999997</v>
      </c>
      <c r="N165">
        <v>0.51413333333333344</v>
      </c>
      <c r="O165">
        <v>0.37830000000000003</v>
      </c>
      <c r="P165">
        <v>0.59050000000000002</v>
      </c>
      <c r="Q165">
        <v>0.69650000000000001</v>
      </c>
    </row>
    <row r="166" spans="1:17" x14ac:dyDescent="0.2">
      <c r="A166">
        <v>25</v>
      </c>
      <c r="B166">
        <v>0.47570000000000001</v>
      </c>
      <c r="C166">
        <v>0.53610000000000002</v>
      </c>
      <c r="D166">
        <v>0.54066666666666663</v>
      </c>
      <c r="E166">
        <v>0.34739999999999999</v>
      </c>
      <c r="F166">
        <v>0.38616666666666671</v>
      </c>
      <c r="G166">
        <v>0.53806666666666658</v>
      </c>
      <c r="H166">
        <v>0.46769999999999995</v>
      </c>
      <c r="I166">
        <v>0.44723333333333332</v>
      </c>
      <c r="J166">
        <v>0.67153333333333343</v>
      </c>
      <c r="K166">
        <v>0.46910000000000002</v>
      </c>
      <c r="L166">
        <v>0.48923333333333324</v>
      </c>
      <c r="M166">
        <v>0.83433333333333337</v>
      </c>
      <c r="N166">
        <v>0.52936666666666665</v>
      </c>
      <c r="O166">
        <v>0.39263333333333333</v>
      </c>
      <c r="P166">
        <v>0.60496666666666676</v>
      </c>
      <c r="Q166">
        <v>0.71989999999999998</v>
      </c>
    </row>
    <row r="167" spans="1:17" x14ac:dyDescent="0.2">
      <c r="A167">
        <v>26</v>
      </c>
      <c r="B167">
        <v>0.48750000000000004</v>
      </c>
      <c r="C167">
        <v>0.5485000000000001</v>
      </c>
      <c r="D167">
        <v>0.56103333333333338</v>
      </c>
      <c r="E167">
        <v>0.35813333333333336</v>
      </c>
      <c r="F167">
        <v>0.39783333333333343</v>
      </c>
      <c r="G167">
        <v>0.55200000000000005</v>
      </c>
      <c r="H167">
        <v>0.48560000000000003</v>
      </c>
      <c r="I167">
        <v>0.45940000000000003</v>
      </c>
      <c r="J167">
        <v>0.68943333333333323</v>
      </c>
      <c r="K167">
        <v>0.47813333333333335</v>
      </c>
      <c r="L167">
        <v>0.505</v>
      </c>
      <c r="M167">
        <v>0.85423333333333329</v>
      </c>
      <c r="N167">
        <v>0.54546666666666666</v>
      </c>
      <c r="O167">
        <v>0.40586666666666665</v>
      </c>
      <c r="P167">
        <v>0.61963333333333337</v>
      </c>
      <c r="Q167">
        <v>0.7446666666666667</v>
      </c>
    </row>
    <row r="168" spans="1:17" x14ac:dyDescent="0.2">
      <c r="A168">
        <v>27</v>
      </c>
      <c r="B168">
        <v>0.49973333333333336</v>
      </c>
      <c r="C168">
        <v>0.56190000000000007</v>
      </c>
      <c r="D168">
        <v>0.58066666666666666</v>
      </c>
      <c r="E168">
        <v>0.36843333333333333</v>
      </c>
      <c r="F168">
        <v>0.40963333333333329</v>
      </c>
      <c r="G168">
        <v>0.56769999999999998</v>
      </c>
      <c r="H168">
        <v>0.50293333333333334</v>
      </c>
      <c r="I168">
        <v>0.47153333333333336</v>
      </c>
      <c r="J168">
        <v>0.70669999999999999</v>
      </c>
      <c r="K168">
        <v>0.48783333333333334</v>
      </c>
      <c r="L168">
        <v>0.51973333333333338</v>
      </c>
      <c r="M168">
        <v>0.87283333333333335</v>
      </c>
      <c r="N168">
        <v>0.56033333333333335</v>
      </c>
      <c r="O168">
        <v>0.42036666666666661</v>
      </c>
      <c r="P168">
        <v>0.6347666666666667</v>
      </c>
      <c r="Q168">
        <v>0.76446666666666674</v>
      </c>
    </row>
    <row r="169" spans="1:17" x14ac:dyDescent="0.2">
      <c r="A169">
        <v>28</v>
      </c>
      <c r="B169">
        <v>0.51183333333333325</v>
      </c>
      <c r="C169">
        <v>0.57330000000000003</v>
      </c>
      <c r="D169">
        <v>0.60106666666666664</v>
      </c>
      <c r="E169">
        <v>0.37966666666666665</v>
      </c>
      <c r="F169">
        <v>0.42110000000000003</v>
      </c>
      <c r="G169">
        <v>0.58169999999999999</v>
      </c>
      <c r="H169">
        <v>0.52210000000000001</v>
      </c>
      <c r="I169">
        <v>0.48316666666666669</v>
      </c>
      <c r="J169">
        <v>0.72400000000000009</v>
      </c>
      <c r="K169">
        <v>0.49696666666666661</v>
      </c>
      <c r="L169">
        <v>0.53680000000000005</v>
      </c>
      <c r="M169">
        <v>0.88903333333333334</v>
      </c>
      <c r="N169">
        <v>0.57720000000000005</v>
      </c>
      <c r="O169">
        <v>0.43516666666666665</v>
      </c>
      <c r="P169">
        <v>0.64823333333333333</v>
      </c>
      <c r="Q169">
        <v>0.78520000000000001</v>
      </c>
    </row>
    <row r="170" spans="1:17" x14ac:dyDescent="0.2">
      <c r="A170">
        <v>29</v>
      </c>
      <c r="B170">
        <v>0.5237666666666666</v>
      </c>
      <c r="C170">
        <v>0.58490000000000009</v>
      </c>
      <c r="D170">
        <v>0.62036666666666662</v>
      </c>
      <c r="E170">
        <v>0.39023333333333338</v>
      </c>
      <c r="F170">
        <v>0.43213333333333331</v>
      </c>
      <c r="G170">
        <v>0.59520000000000006</v>
      </c>
      <c r="H170">
        <v>0.53959999999999997</v>
      </c>
      <c r="I170">
        <v>0.49523333333333336</v>
      </c>
      <c r="J170">
        <v>0.74139999999999995</v>
      </c>
      <c r="K170">
        <v>0.50666666666666671</v>
      </c>
      <c r="L170">
        <v>0.55173333333333341</v>
      </c>
      <c r="M170">
        <v>0.90766666666666662</v>
      </c>
      <c r="N170">
        <v>0.59183333333333332</v>
      </c>
      <c r="O170">
        <v>0.44856666666666661</v>
      </c>
      <c r="P170">
        <v>0.66256666666666664</v>
      </c>
      <c r="Q170">
        <v>0.80596666666666683</v>
      </c>
    </row>
    <row r="171" spans="1:17" x14ac:dyDescent="0.2">
      <c r="A171">
        <v>30</v>
      </c>
      <c r="B171">
        <v>0.53466666666666673</v>
      </c>
      <c r="C171">
        <v>0.59613333333333329</v>
      </c>
      <c r="D171">
        <v>0.64006666666666667</v>
      </c>
      <c r="E171">
        <v>0.40149999999999997</v>
      </c>
      <c r="F171">
        <v>0.44309999999999999</v>
      </c>
      <c r="G171">
        <v>0.60669999999999991</v>
      </c>
      <c r="H171">
        <v>0.55640000000000001</v>
      </c>
      <c r="I171">
        <v>0.50629999999999997</v>
      </c>
      <c r="J171">
        <v>0.75570000000000004</v>
      </c>
      <c r="K171">
        <v>0.51503333333333334</v>
      </c>
      <c r="L171">
        <v>0.56696666666666662</v>
      </c>
      <c r="M171">
        <v>0.9237333333333333</v>
      </c>
      <c r="N171">
        <v>0.60896666666666666</v>
      </c>
      <c r="O171">
        <v>0.46180000000000004</v>
      </c>
      <c r="P171">
        <v>0.67526666666666657</v>
      </c>
      <c r="Q171">
        <v>0.82430000000000003</v>
      </c>
    </row>
    <row r="176" spans="1:17" x14ac:dyDescent="0.2">
      <c r="B176" s="3" t="s">
        <v>144</v>
      </c>
      <c r="I176" s="3" t="s">
        <v>145</v>
      </c>
    </row>
    <row r="177" spans="1:13" x14ac:dyDescent="0.2">
      <c r="B177" t="s">
        <v>123</v>
      </c>
      <c r="C177" t="s">
        <v>140</v>
      </c>
      <c r="D177" t="s">
        <v>141</v>
      </c>
      <c r="E177" t="s">
        <v>142</v>
      </c>
      <c r="F177" t="s">
        <v>143</v>
      </c>
      <c r="I177" t="s">
        <v>123</v>
      </c>
      <c r="J177" t="s">
        <v>140</v>
      </c>
      <c r="K177" t="s">
        <v>141</v>
      </c>
      <c r="L177" t="s">
        <v>142</v>
      </c>
      <c r="M177" t="s">
        <v>143</v>
      </c>
    </row>
    <row r="178" spans="1:13" x14ac:dyDescent="0.2">
      <c r="A178">
        <v>0</v>
      </c>
      <c r="B178">
        <f>AVERAGE(B5:Q5)</f>
        <v>8.7245833333333356E-2</v>
      </c>
      <c r="C178">
        <f>AVERAGE(B39:Q39)</f>
        <v>9.0768750000000009E-2</v>
      </c>
      <c r="D178">
        <f>AVERAGE(B73:Q73)</f>
        <v>9.3041666666666675E-2</v>
      </c>
      <c r="E178">
        <f>AVERAGE(B107:Q107)</f>
        <v>9.9468749999999995E-2</v>
      </c>
      <c r="F178">
        <f>AVERAGE(B141:Q141)</f>
        <v>9.9022916666666669E-2</v>
      </c>
      <c r="H178">
        <v>0</v>
      </c>
      <c r="I178">
        <f>STDEV(B5:Q5)</f>
        <v>2.021422628854349E-2</v>
      </c>
      <c r="J178">
        <f>STDEV(B39:Q39)</f>
        <v>8.4973500771318902E-3</v>
      </c>
      <c r="K178">
        <f>STDEV(B73:Q73)</f>
        <v>7.8876415289292189E-3</v>
      </c>
      <c r="L178">
        <f>STDEV(B107:Q107)</f>
        <v>1.5283956578834688E-2</v>
      </c>
      <c r="M178">
        <f>STDEV(B141:Q141)</f>
        <v>1.6247400789277229E-2</v>
      </c>
    </row>
    <row r="179" spans="1:13" x14ac:dyDescent="0.2">
      <c r="A179">
        <v>1</v>
      </c>
      <c r="B179">
        <f t="shared" ref="B179:B208" si="0">AVERAGE(B6:Q6)</f>
        <v>9.0308333333333338E-2</v>
      </c>
      <c r="C179">
        <f t="shared" ref="C179:C208" si="1">AVERAGE(B40:Q40)</f>
        <v>0.10042083333333332</v>
      </c>
      <c r="D179">
        <f t="shared" ref="D179:D208" si="2">AVERAGE(B74:Q74)</f>
        <v>0.10196458333333333</v>
      </c>
      <c r="E179">
        <f t="shared" ref="E179:E208" si="3">AVERAGE(B108:Q108)</f>
        <v>0.11361249999999998</v>
      </c>
      <c r="F179">
        <f t="shared" ref="F179:F208" si="4">AVERAGE(B142:Q142)</f>
        <v>0.11307708333333331</v>
      </c>
      <c r="H179">
        <v>1</v>
      </c>
      <c r="I179">
        <f t="shared" ref="I179:I208" si="5">STDEV(B6:Q6)</f>
        <v>2.2281580168713698E-2</v>
      </c>
      <c r="J179">
        <f t="shared" ref="J179:J208" si="6">STDEV(B40:Q40)</f>
        <v>1.2009014361134246E-2</v>
      </c>
      <c r="K179">
        <f t="shared" ref="K179:K208" si="7">STDEV(B74:Q74)</f>
        <v>1.1330126793118803E-2</v>
      </c>
      <c r="L179">
        <f t="shared" ref="L179:L208" si="8">STDEV(B108:Q108)</f>
        <v>1.7879737652396439E-2</v>
      </c>
      <c r="M179">
        <f t="shared" ref="M179:M208" si="9">STDEV(B142:Q142)</f>
        <v>1.9829117082191657E-2</v>
      </c>
    </row>
    <row r="180" spans="1:13" x14ac:dyDescent="0.2">
      <c r="A180">
        <v>2</v>
      </c>
      <c r="B180">
        <f t="shared" si="0"/>
        <v>0.10172916666666668</v>
      </c>
      <c r="C180">
        <f t="shared" si="1"/>
        <v>0.11316458333333335</v>
      </c>
      <c r="D180">
        <f t="shared" si="2"/>
        <v>0.11450416666666666</v>
      </c>
      <c r="E180">
        <f t="shared" si="3"/>
        <v>0.12848333333333328</v>
      </c>
      <c r="F180">
        <f t="shared" si="4"/>
        <v>0.12818541666666666</v>
      </c>
      <c r="H180">
        <v>2</v>
      </c>
      <c r="I180">
        <f t="shared" si="5"/>
        <v>2.5202647935543609E-2</v>
      </c>
      <c r="J180">
        <f t="shared" si="6"/>
        <v>1.457497840033963E-2</v>
      </c>
      <c r="K180">
        <f t="shared" si="7"/>
        <v>1.327038404088572E-2</v>
      </c>
      <c r="L180">
        <f t="shared" si="8"/>
        <v>2.1079391375007871E-2</v>
      </c>
      <c r="M180">
        <f t="shared" si="9"/>
        <v>2.393393366238734E-2</v>
      </c>
    </row>
    <row r="181" spans="1:13" x14ac:dyDescent="0.2">
      <c r="A181">
        <v>3</v>
      </c>
      <c r="B181">
        <f t="shared" si="0"/>
        <v>0.11592499999999999</v>
      </c>
      <c r="C181">
        <f t="shared" si="1"/>
        <v>0.12703333333333333</v>
      </c>
      <c r="D181">
        <f t="shared" si="2"/>
        <v>0.12792291666666666</v>
      </c>
      <c r="E181">
        <f t="shared" si="3"/>
        <v>0.14425625000000003</v>
      </c>
      <c r="F181">
        <f t="shared" si="4"/>
        <v>0.14404791666666664</v>
      </c>
      <c r="H181">
        <v>3</v>
      </c>
      <c r="I181">
        <f t="shared" si="5"/>
        <v>2.7831978676282444E-2</v>
      </c>
      <c r="J181">
        <f t="shared" si="6"/>
        <v>1.7606177367091434E-2</v>
      </c>
      <c r="K181">
        <f t="shared" si="7"/>
        <v>1.5584682502499203E-2</v>
      </c>
      <c r="L181">
        <f t="shared" si="8"/>
        <v>2.4703707080487056E-2</v>
      </c>
      <c r="M181">
        <f t="shared" si="9"/>
        <v>2.8379904128332575E-2</v>
      </c>
    </row>
    <row r="182" spans="1:13" x14ac:dyDescent="0.2">
      <c r="A182">
        <v>4</v>
      </c>
      <c r="B182">
        <f t="shared" si="0"/>
        <v>0.13119583333333334</v>
      </c>
      <c r="C182">
        <f t="shared" si="1"/>
        <v>0.14133958333333332</v>
      </c>
      <c r="D182">
        <f t="shared" si="2"/>
        <v>0.14191875000000001</v>
      </c>
      <c r="E182">
        <f t="shared" si="3"/>
        <v>0.16072499999999998</v>
      </c>
      <c r="F182">
        <f t="shared" si="4"/>
        <v>0.16062083333333332</v>
      </c>
      <c r="H182">
        <v>4</v>
      </c>
      <c r="I182">
        <f t="shared" si="5"/>
        <v>3.0840430114212489E-2</v>
      </c>
      <c r="J182">
        <f t="shared" si="6"/>
        <v>2.0362511737486048E-2</v>
      </c>
      <c r="K182">
        <f t="shared" si="7"/>
        <v>1.8224249082736746E-2</v>
      </c>
      <c r="L182">
        <f t="shared" si="8"/>
        <v>2.8737758102203241E-2</v>
      </c>
      <c r="M182">
        <f t="shared" si="9"/>
        <v>3.3197690403824059E-2</v>
      </c>
    </row>
    <row r="183" spans="1:13" x14ac:dyDescent="0.2">
      <c r="A183">
        <v>5</v>
      </c>
      <c r="B183">
        <f t="shared" si="0"/>
        <v>0.14759791666666666</v>
      </c>
      <c r="C183">
        <f t="shared" si="1"/>
        <v>0.15638333333333335</v>
      </c>
      <c r="D183">
        <f t="shared" si="2"/>
        <v>0.1564666666666667</v>
      </c>
      <c r="E183">
        <f t="shared" si="3"/>
        <v>0.17761666666666667</v>
      </c>
      <c r="F183">
        <f t="shared" si="4"/>
        <v>0.17766666666666667</v>
      </c>
      <c r="H183">
        <v>5</v>
      </c>
      <c r="I183">
        <f t="shared" si="5"/>
        <v>3.4329405317372552E-2</v>
      </c>
      <c r="J183">
        <f t="shared" si="6"/>
        <v>2.3734347668711141E-2</v>
      </c>
      <c r="K183">
        <f t="shared" si="7"/>
        <v>2.1076674837891628E-2</v>
      </c>
      <c r="L183">
        <f t="shared" si="8"/>
        <v>3.2883507067176278E-2</v>
      </c>
      <c r="M183">
        <f t="shared" si="9"/>
        <v>3.8402413118622254E-2</v>
      </c>
    </row>
    <row r="184" spans="1:13" x14ac:dyDescent="0.2">
      <c r="A184">
        <v>6</v>
      </c>
      <c r="B184">
        <f t="shared" si="0"/>
        <v>0.16483124999999998</v>
      </c>
      <c r="C184">
        <f t="shared" si="1"/>
        <v>0.17214583333333333</v>
      </c>
      <c r="D184">
        <f t="shared" si="2"/>
        <v>0.17153333333333334</v>
      </c>
      <c r="E184">
        <f t="shared" si="3"/>
        <v>0.19523749999999998</v>
      </c>
      <c r="F184">
        <f t="shared" si="4"/>
        <v>0.19520416666666662</v>
      </c>
      <c r="H184">
        <v>6</v>
      </c>
      <c r="I184">
        <f t="shared" si="5"/>
        <v>3.8185483898407771E-2</v>
      </c>
      <c r="J184">
        <f t="shared" si="6"/>
        <v>2.7376534626357443E-2</v>
      </c>
      <c r="K184">
        <f t="shared" si="7"/>
        <v>2.424331904914254E-2</v>
      </c>
      <c r="L184">
        <f t="shared" si="8"/>
        <v>3.7531170008703776E-2</v>
      </c>
      <c r="M184">
        <f t="shared" si="9"/>
        <v>4.3646595684140484E-2</v>
      </c>
    </row>
    <row r="185" spans="1:13" x14ac:dyDescent="0.2">
      <c r="A185">
        <v>7</v>
      </c>
      <c r="B185">
        <f t="shared" si="0"/>
        <v>0.18285208333333333</v>
      </c>
      <c r="C185">
        <f t="shared" si="1"/>
        <v>0.18828958333333332</v>
      </c>
      <c r="D185">
        <f t="shared" si="2"/>
        <v>0.1869166666666667</v>
      </c>
      <c r="E185">
        <f t="shared" si="3"/>
        <v>0.21323958333333332</v>
      </c>
      <c r="F185">
        <f t="shared" si="4"/>
        <v>0.21314791666666671</v>
      </c>
      <c r="H185">
        <v>7</v>
      </c>
      <c r="I185">
        <f t="shared" si="5"/>
        <v>4.2293599846347472E-2</v>
      </c>
      <c r="J185">
        <f t="shared" si="6"/>
        <v>3.1148912872653523E-2</v>
      </c>
      <c r="K185">
        <f t="shared" si="7"/>
        <v>2.7484201522571465E-2</v>
      </c>
      <c r="L185">
        <f t="shared" si="8"/>
        <v>4.208155260258882E-2</v>
      </c>
      <c r="M185">
        <f t="shared" si="9"/>
        <v>4.9048343451846985E-2</v>
      </c>
    </row>
    <row r="186" spans="1:13" x14ac:dyDescent="0.2">
      <c r="A186">
        <v>8</v>
      </c>
      <c r="B186">
        <f t="shared" si="0"/>
        <v>0.20156041666666666</v>
      </c>
      <c r="C186">
        <f t="shared" si="1"/>
        <v>0.20487083333333331</v>
      </c>
      <c r="D186">
        <f t="shared" si="2"/>
        <v>0.20288958333333332</v>
      </c>
      <c r="E186">
        <f t="shared" si="3"/>
        <v>0.23159375000000001</v>
      </c>
      <c r="F186">
        <f t="shared" si="4"/>
        <v>0.23132083333333331</v>
      </c>
      <c r="H186">
        <v>8</v>
      </c>
      <c r="I186">
        <f t="shared" si="5"/>
        <v>4.6846620050812568E-2</v>
      </c>
      <c r="J186">
        <f t="shared" si="6"/>
        <v>3.4835930525185806E-2</v>
      </c>
      <c r="K186">
        <f t="shared" si="7"/>
        <v>3.0796968871411305E-2</v>
      </c>
      <c r="L186">
        <f t="shared" si="8"/>
        <v>4.6754628558749706E-2</v>
      </c>
      <c r="M186">
        <f t="shared" si="9"/>
        <v>5.4556742971916102E-2</v>
      </c>
    </row>
    <row r="187" spans="1:13" x14ac:dyDescent="0.2">
      <c r="A187">
        <v>9</v>
      </c>
      <c r="B187">
        <f t="shared" si="0"/>
        <v>0.22077708333333335</v>
      </c>
      <c r="C187">
        <f t="shared" si="1"/>
        <v>0.22186666666666666</v>
      </c>
      <c r="D187">
        <f t="shared" si="2"/>
        <v>0.21868124999999999</v>
      </c>
      <c r="E187">
        <f t="shared" si="3"/>
        <v>0.25047291666666671</v>
      </c>
      <c r="F187">
        <f t="shared" si="4"/>
        <v>0.24978958333333331</v>
      </c>
      <c r="H187">
        <v>9</v>
      </c>
      <c r="I187">
        <f t="shared" si="5"/>
        <v>5.1519904414953237E-2</v>
      </c>
      <c r="J187">
        <f t="shared" si="6"/>
        <v>3.8629420758641383E-2</v>
      </c>
      <c r="K187">
        <f t="shared" si="7"/>
        <v>3.3955962698439097E-2</v>
      </c>
      <c r="L187">
        <f t="shared" si="8"/>
        <v>5.1762221628934582E-2</v>
      </c>
      <c r="M187">
        <f t="shared" si="9"/>
        <v>5.9931325783643338E-2</v>
      </c>
    </row>
    <row r="188" spans="1:13" x14ac:dyDescent="0.2">
      <c r="A188">
        <v>10</v>
      </c>
      <c r="B188" s="4">
        <f t="shared" si="0"/>
        <v>0.24059791666666663</v>
      </c>
      <c r="C188" s="4">
        <f t="shared" si="1"/>
        <v>0.23889999999999995</v>
      </c>
      <c r="D188" s="4">
        <f t="shared" si="2"/>
        <v>0.2350416666666667</v>
      </c>
      <c r="E188" s="4">
        <f t="shared" si="3"/>
        <v>0.26927916666666668</v>
      </c>
      <c r="F188" s="4">
        <f t="shared" si="4"/>
        <v>0.26833541666666666</v>
      </c>
      <c r="H188">
        <v>10</v>
      </c>
      <c r="I188">
        <f t="shared" si="5"/>
        <v>5.6182369013445713E-2</v>
      </c>
      <c r="J188">
        <f t="shared" si="6"/>
        <v>4.2555095442827748E-2</v>
      </c>
      <c r="K188">
        <f t="shared" si="7"/>
        <v>3.7397087428677395E-2</v>
      </c>
      <c r="L188">
        <f t="shared" si="8"/>
        <v>5.6501075538762956E-2</v>
      </c>
      <c r="M188">
        <f t="shared" si="9"/>
        <v>6.5213893621653238E-2</v>
      </c>
    </row>
    <row r="189" spans="1:13" x14ac:dyDescent="0.2">
      <c r="A189">
        <v>11</v>
      </c>
      <c r="B189">
        <f t="shared" si="0"/>
        <v>0.26087708333333337</v>
      </c>
      <c r="C189">
        <f t="shared" si="1"/>
        <v>0.25635833333333335</v>
      </c>
      <c r="D189">
        <f t="shared" si="2"/>
        <v>0.25178541666666671</v>
      </c>
      <c r="E189">
        <f t="shared" si="3"/>
        <v>0.28838541666666667</v>
      </c>
      <c r="F189">
        <f t="shared" si="4"/>
        <v>0.2869708333333334</v>
      </c>
      <c r="H189">
        <v>11</v>
      </c>
      <c r="I189">
        <f t="shared" si="5"/>
        <v>6.0741185879409847E-2</v>
      </c>
      <c r="J189">
        <f t="shared" si="6"/>
        <v>4.6496934984608905E-2</v>
      </c>
      <c r="K189">
        <f t="shared" si="7"/>
        <v>4.114173148330548E-2</v>
      </c>
      <c r="L189">
        <f t="shared" si="8"/>
        <v>6.1423788332763615E-2</v>
      </c>
      <c r="M189">
        <f t="shared" si="9"/>
        <v>7.0792243637698246E-2</v>
      </c>
    </row>
    <row r="190" spans="1:13" x14ac:dyDescent="0.2">
      <c r="A190">
        <v>12</v>
      </c>
      <c r="B190">
        <f t="shared" si="0"/>
        <v>0.28146458333333335</v>
      </c>
      <c r="C190">
        <f t="shared" si="1"/>
        <v>0.27388124999999997</v>
      </c>
      <c r="D190">
        <f t="shared" si="2"/>
        <v>0.26888541666666665</v>
      </c>
      <c r="E190">
        <f t="shared" si="3"/>
        <v>0.30757708333333333</v>
      </c>
      <c r="F190">
        <f t="shared" si="4"/>
        <v>0.30573958333333329</v>
      </c>
      <c r="H190">
        <v>12</v>
      </c>
      <c r="I190">
        <f t="shared" si="5"/>
        <v>6.5830673328820949E-2</v>
      </c>
      <c r="J190">
        <f t="shared" si="6"/>
        <v>5.0368192445085849E-2</v>
      </c>
      <c r="K190">
        <f t="shared" si="7"/>
        <v>4.5073488912860706E-2</v>
      </c>
      <c r="L190">
        <f t="shared" si="8"/>
        <v>6.6256040640052638E-2</v>
      </c>
      <c r="M190">
        <f t="shared" si="9"/>
        <v>7.6146617073030068E-2</v>
      </c>
    </row>
    <row r="191" spans="1:13" x14ac:dyDescent="0.2">
      <c r="A191">
        <v>13</v>
      </c>
      <c r="B191">
        <f t="shared" si="0"/>
        <v>0.30245833333333333</v>
      </c>
      <c r="C191">
        <f t="shared" si="1"/>
        <v>0.29101874999999999</v>
      </c>
      <c r="D191">
        <f t="shared" si="2"/>
        <v>0.28528333333333333</v>
      </c>
      <c r="E191">
        <f t="shared" si="3"/>
        <v>0.3266020833333334</v>
      </c>
      <c r="F191">
        <f t="shared" si="4"/>
        <v>0.32437499999999997</v>
      </c>
      <c r="H191">
        <v>13</v>
      </c>
      <c r="I191">
        <f t="shared" si="5"/>
        <v>7.0751441288813541E-2</v>
      </c>
      <c r="J191">
        <f t="shared" si="6"/>
        <v>5.37197183864409E-2</v>
      </c>
      <c r="K191">
        <f t="shared" si="7"/>
        <v>4.8417785223262309E-2</v>
      </c>
      <c r="L191">
        <f t="shared" si="8"/>
        <v>7.0884656929147513E-2</v>
      </c>
      <c r="M191">
        <f t="shared" si="9"/>
        <v>8.1360622471124702E-2</v>
      </c>
    </row>
    <row r="192" spans="1:13" x14ac:dyDescent="0.2">
      <c r="A192">
        <v>14</v>
      </c>
      <c r="B192">
        <f t="shared" si="0"/>
        <v>0.32390416666666672</v>
      </c>
      <c r="C192">
        <f t="shared" si="1"/>
        <v>0.30827708333333326</v>
      </c>
      <c r="D192">
        <f t="shared" si="2"/>
        <v>0.30181041666666669</v>
      </c>
      <c r="E192">
        <f t="shared" si="3"/>
        <v>0.34564583333333332</v>
      </c>
      <c r="F192">
        <f t="shared" si="4"/>
        <v>0.34269166666666667</v>
      </c>
      <c r="H192">
        <v>14</v>
      </c>
      <c r="I192">
        <f t="shared" si="5"/>
        <v>7.5817637814057884E-2</v>
      </c>
      <c r="J192">
        <f t="shared" si="6"/>
        <v>5.7305314495642481E-2</v>
      </c>
      <c r="K192">
        <f t="shared" si="7"/>
        <v>5.1756653848491582E-2</v>
      </c>
      <c r="L192">
        <f t="shared" si="8"/>
        <v>7.5476760097495238E-2</v>
      </c>
      <c r="M192">
        <f t="shared" si="9"/>
        <v>8.6402712148790001E-2</v>
      </c>
    </row>
    <row r="193" spans="1:13" x14ac:dyDescent="0.2">
      <c r="A193">
        <v>15</v>
      </c>
      <c r="B193">
        <f t="shared" si="0"/>
        <v>0.3453020833333334</v>
      </c>
      <c r="C193">
        <f t="shared" si="1"/>
        <v>0.32522708333333328</v>
      </c>
      <c r="D193">
        <f t="shared" si="2"/>
        <v>0.31849791666666671</v>
      </c>
      <c r="E193">
        <f t="shared" si="3"/>
        <v>0.36446458333333331</v>
      </c>
      <c r="F193">
        <f t="shared" si="4"/>
        <v>0.36097500000000005</v>
      </c>
      <c r="H193">
        <v>15</v>
      </c>
      <c r="I193">
        <f t="shared" si="5"/>
        <v>8.0866414278940937E-2</v>
      </c>
      <c r="J193">
        <f t="shared" si="6"/>
        <v>6.0726282330970646E-2</v>
      </c>
      <c r="K193">
        <f t="shared" si="7"/>
        <v>5.5434466439611592E-2</v>
      </c>
      <c r="L193">
        <f t="shared" si="8"/>
        <v>8.00540553198162E-2</v>
      </c>
      <c r="M193">
        <f t="shared" si="9"/>
        <v>9.1107094084887805E-2</v>
      </c>
    </row>
    <row r="194" spans="1:13" x14ac:dyDescent="0.2">
      <c r="A194">
        <v>16</v>
      </c>
      <c r="B194">
        <f t="shared" si="0"/>
        <v>0.36740833333333334</v>
      </c>
      <c r="C194">
        <f t="shared" si="1"/>
        <v>0.34233124999999998</v>
      </c>
      <c r="D194">
        <f t="shared" si="2"/>
        <v>0.33534583333333334</v>
      </c>
      <c r="E194">
        <f t="shared" si="3"/>
        <v>0.38337708333333331</v>
      </c>
      <c r="F194">
        <f t="shared" si="4"/>
        <v>0.37916249999999996</v>
      </c>
      <c r="H194">
        <v>16</v>
      </c>
      <c r="I194">
        <f t="shared" si="5"/>
        <v>8.6431651009895166E-2</v>
      </c>
      <c r="J194">
        <f t="shared" si="6"/>
        <v>6.4040316547613482E-2</v>
      </c>
      <c r="K194">
        <f t="shared" si="7"/>
        <v>5.8541846856187817E-2</v>
      </c>
      <c r="L194">
        <f t="shared" si="8"/>
        <v>8.4448967468415542E-2</v>
      </c>
      <c r="M194">
        <f t="shared" si="9"/>
        <v>9.580011201957446E-2</v>
      </c>
    </row>
    <row r="195" spans="1:13" x14ac:dyDescent="0.2">
      <c r="A195">
        <v>17</v>
      </c>
      <c r="B195">
        <f t="shared" si="0"/>
        <v>0.38953541666666663</v>
      </c>
      <c r="C195">
        <f t="shared" si="1"/>
        <v>0.35931041666666669</v>
      </c>
      <c r="D195">
        <f t="shared" si="2"/>
        <v>0.35232916666666669</v>
      </c>
      <c r="E195">
        <f t="shared" si="3"/>
        <v>0.40182916666666668</v>
      </c>
      <c r="F195">
        <f t="shared" si="4"/>
        <v>0.39662500000000006</v>
      </c>
      <c r="H195">
        <v>17</v>
      </c>
      <c r="I195">
        <f t="shared" si="5"/>
        <v>9.157202505759153E-2</v>
      </c>
      <c r="J195">
        <f t="shared" si="6"/>
        <v>6.7653220030945593E-2</v>
      </c>
      <c r="K195">
        <f t="shared" si="7"/>
        <v>6.1941428576309569E-2</v>
      </c>
      <c r="L195">
        <f t="shared" si="8"/>
        <v>8.8590664899905594E-2</v>
      </c>
      <c r="M195">
        <f t="shared" si="9"/>
        <v>0.10012257191766184</v>
      </c>
    </row>
    <row r="196" spans="1:13" x14ac:dyDescent="0.2">
      <c r="A196">
        <v>18</v>
      </c>
      <c r="B196">
        <f t="shared" si="0"/>
        <v>0.41156458333333334</v>
      </c>
      <c r="C196">
        <f t="shared" si="1"/>
        <v>0.37620625000000002</v>
      </c>
      <c r="D196">
        <f t="shared" si="2"/>
        <v>0.36929374999999998</v>
      </c>
      <c r="E196">
        <f t="shared" si="3"/>
        <v>0.42015625000000001</v>
      </c>
      <c r="F196">
        <f t="shared" si="4"/>
        <v>0.41431666666666667</v>
      </c>
      <c r="H196">
        <v>18</v>
      </c>
      <c r="I196">
        <f t="shared" si="5"/>
        <v>9.6831152370734738E-2</v>
      </c>
      <c r="J196">
        <f t="shared" si="6"/>
        <v>7.0805663321045667E-2</v>
      </c>
      <c r="K196">
        <f t="shared" si="7"/>
        <v>6.5794176505501428E-2</v>
      </c>
      <c r="L196">
        <f t="shared" si="8"/>
        <v>9.2815064006234876E-2</v>
      </c>
      <c r="M196">
        <f t="shared" si="9"/>
        <v>0.10441815721202681</v>
      </c>
    </row>
    <row r="197" spans="1:13" x14ac:dyDescent="0.2">
      <c r="A197">
        <v>19</v>
      </c>
      <c r="B197">
        <f t="shared" si="0"/>
        <v>0.43370208333333327</v>
      </c>
      <c r="C197">
        <f t="shared" si="1"/>
        <v>0.39315416666666664</v>
      </c>
      <c r="D197">
        <f t="shared" si="2"/>
        <v>0.38684583333333328</v>
      </c>
      <c r="E197">
        <f t="shared" si="3"/>
        <v>0.43812708333333333</v>
      </c>
      <c r="F197">
        <f t="shared" si="4"/>
        <v>0.43171249999999994</v>
      </c>
      <c r="H197">
        <v>19</v>
      </c>
      <c r="I197">
        <f t="shared" si="5"/>
        <v>0.1023306025468073</v>
      </c>
      <c r="J197">
        <f t="shared" si="6"/>
        <v>7.3890461345005876E-2</v>
      </c>
      <c r="K197">
        <f t="shared" si="7"/>
        <v>6.915108084102195E-2</v>
      </c>
      <c r="L197">
        <f t="shared" si="8"/>
        <v>9.6875775528556488E-2</v>
      </c>
      <c r="M197">
        <f t="shared" si="9"/>
        <v>0.10859856003069653</v>
      </c>
    </row>
    <row r="198" spans="1:13" x14ac:dyDescent="0.2">
      <c r="A198">
        <v>20</v>
      </c>
      <c r="B198">
        <f t="shared" si="0"/>
        <v>0.45627291666666664</v>
      </c>
      <c r="C198">
        <f t="shared" si="1"/>
        <v>0.41015416666666671</v>
      </c>
      <c r="D198">
        <f t="shared" si="2"/>
        <v>0.40379791666666659</v>
      </c>
      <c r="E198">
        <f t="shared" si="3"/>
        <v>0.45596458333333334</v>
      </c>
      <c r="F198">
        <f t="shared" si="4"/>
        <v>0.44873333333333332</v>
      </c>
      <c r="H198">
        <v>20</v>
      </c>
      <c r="I198">
        <f t="shared" si="5"/>
        <v>0.10749724972795402</v>
      </c>
      <c r="J198">
        <f t="shared" si="6"/>
        <v>7.7944026331340344E-2</v>
      </c>
      <c r="K198">
        <f t="shared" si="7"/>
        <v>7.2873986080235126E-2</v>
      </c>
      <c r="L198">
        <f t="shared" si="8"/>
        <v>0.1010706591623825</v>
      </c>
      <c r="M198">
        <f t="shared" si="9"/>
        <v>0.11227527085001621</v>
      </c>
    </row>
    <row r="199" spans="1:13" x14ac:dyDescent="0.2">
      <c r="A199">
        <v>21</v>
      </c>
      <c r="B199">
        <f t="shared" si="0"/>
        <v>0.47843750000000007</v>
      </c>
      <c r="C199">
        <f t="shared" si="1"/>
        <v>0.42684166666666662</v>
      </c>
      <c r="D199">
        <f t="shared" si="2"/>
        <v>0.42071458333333328</v>
      </c>
      <c r="E199">
        <f t="shared" si="3"/>
        <v>0.47357291666666662</v>
      </c>
      <c r="F199">
        <f t="shared" si="4"/>
        <v>0.46512500000000001</v>
      </c>
      <c r="H199">
        <v>21</v>
      </c>
      <c r="I199">
        <f t="shared" si="5"/>
        <v>0.11268829961611052</v>
      </c>
      <c r="J199">
        <f t="shared" si="6"/>
        <v>8.1275054256791976E-2</v>
      </c>
      <c r="K199">
        <f t="shared" si="7"/>
        <v>7.6363316739901696E-2</v>
      </c>
      <c r="L199">
        <f t="shared" si="8"/>
        <v>0.10468590213816545</v>
      </c>
      <c r="M199">
        <f t="shared" si="9"/>
        <v>0.11542646111670382</v>
      </c>
    </row>
    <row r="200" spans="1:13" x14ac:dyDescent="0.2">
      <c r="A200">
        <v>22</v>
      </c>
      <c r="B200">
        <f t="shared" si="0"/>
        <v>0.50125624999999996</v>
      </c>
      <c r="C200">
        <f t="shared" si="1"/>
        <v>0.44349166666666667</v>
      </c>
      <c r="D200">
        <f t="shared" si="2"/>
        <v>0.43765833333333332</v>
      </c>
      <c r="E200">
        <f t="shared" si="3"/>
        <v>0.49080000000000001</v>
      </c>
      <c r="F200">
        <f t="shared" si="4"/>
        <v>0.48128749999999998</v>
      </c>
      <c r="H200">
        <v>22</v>
      </c>
      <c r="I200">
        <f t="shared" si="5"/>
        <v>0.11823407149395261</v>
      </c>
      <c r="J200">
        <f t="shared" si="6"/>
        <v>8.4401260741856401E-2</v>
      </c>
      <c r="K200">
        <f t="shared" si="7"/>
        <v>7.9867688270223933E-2</v>
      </c>
      <c r="L200">
        <f t="shared" si="8"/>
        <v>0.1084585396122168</v>
      </c>
      <c r="M200">
        <f t="shared" si="9"/>
        <v>0.11908019076795856</v>
      </c>
    </row>
    <row r="201" spans="1:13" x14ac:dyDescent="0.2">
      <c r="A201">
        <v>23</v>
      </c>
      <c r="B201">
        <f t="shared" si="0"/>
        <v>0.52346458333333334</v>
      </c>
      <c r="C201">
        <f t="shared" si="1"/>
        <v>0.46041875000000004</v>
      </c>
      <c r="D201">
        <f t="shared" si="2"/>
        <v>0.45454374999999997</v>
      </c>
      <c r="E201">
        <f t="shared" si="3"/>
        <v>0.50777916666666667</v>
      </c>
      <c r="F201">
        <f t="shared" si="4"/>
        <v>0.49719583333333317</v>
      </c>
      <c r="H201">
        <v>23</v>
      </c>
      <c r="I201">
        <f t="shared" si="5"/>
        <v>0.12340801130651792</v>
      </c>
      <c r="J201">
        <f t="shared" si="6"/>
        <v>8.8064404015638573E-2</v>
      </c>
      <c r="K201">
        <f t="shared" si="7"/>
        <v>8.3824848891403778E-2</v>
      </c>
      <c r="L201">
        <f t="shared" si="8"/>
        <v>0.11217449956140571</v>
      </c>
      <c r="M201">
        <f t="shared" si="9"/>
        <v>0.1221865391598109</v>
      </c>
    </row>
    <row r="202" spans="1:13" x14ac:dyDescent="0.2">
      <c r="A202">
        <v>24</v>
      </c>
      <c r="B202">
        <f t="shared" si="0"/>
        <v>0.54605833333333342</v>
      </c>
      <c r="C202">
        <f t="shared" si="1"/>
        <v>0.47702708333333332</v>
      </c>
      <c r="D202">
        <f t="shared" si="2"/>
        <v>0.47159166666666663</v>
      </c>
      <c r="E202">
        <f t="shared" si="3"/>
        <v>0.52446666666666664</v>
      </c>
      <c r="F202">
        <f t="shared" si="4"/>
        <v>0.51287708333333337</v>
      </c>
      <c r="H202">
        <v>24</v>
      </c>
      <c r="I202">
        <f t="shared" si="5"/>
        <v>0.1289907556262731</v>
      </c>
      <c r="J202">
        <f t="shared" si="6"/>
        <v>9.1559434021477842E-2</v>
      </c>
      <c r="K202">
        <f t="shared" si="7"/>
        <v>8.8031974409975441E-2</v>
      </c>
      <c r="L202">
        <f t="shared" si="8"/>
        <v>0.11559975586287187</v>
      </c>
      <c r="M202">
        <f t="shared" si="9"/>
        <v>0.12551684775138522</v>
      </c>
    </row>
    <row r="203" spans="1:13" x14ac:dyDescent="0.2">
      <c r="A203">
        <v>25</v>
      </c>
      <c r="B203">
        <f t="shared" si="0"/>
        <v>0.5683104166666666</v>
      </c>
      <c r="C203">
        <f t="shared" si="1"/>
        <v>0.49352499999999999</v>
      </c>
      <c r="D203">
        <f t="shared" si="2"/>
        <v>0.48855625000000003</v>
      </c>
      <c r="E203">
        <f t="shared" si="3"/>
        <v>0.54091249999999991</v>
      </c>
      <c r="F203">
        <f t="shared" si="4"/>
        <v>0.52813124999999994</v>
      </c>
      <c r="H203">
        <v>25</v>
      </c>
      <c r="I203">
        <f t="shared" si="5"/>
        <v>0.13465440742810797</v>
      </c>
      <c r="J203">
        <f t="shared" si="6"/>
        <v>9.5235624753672421E-2</v>
      </c>
      <c r="K203">
        <f t="shared" si="7"/>
        <v>9.1525509675151509E-2</v>
      </c>
      <c r="L203">
        <f t="shared" si="8"/>
        <v>0.11926936576971961</v>
      </c>
      <c r="M203">
        <f t="shared" si="9"/>
        <v>0.12817807374103837</v>
      </c>
    </row>
    <row r="204" spans="1:13" x14ac:dyDescent="0.2">
      <c r="A204">
        <v>26</v>
      </c>
      <c r="B204">
        <f t="shared" si="0"/>
        <v>0.59044999999999992</v>
      </c>
      <c r="C204">
        <f t="shared" si="1"/>
        <v>0.50963333333333338</v>
      </c>
      <c r="D204">
        <f t="shared" si="2"/>
        <v>0.50504166666666661</v>
      </c>
      <c r="E204">
        <f t="shared" si="3"/>
        <v>0.55697291666666671</v>
      </c>
      <c r="F204">
        <f t="shared" si="4"/>
        <v>0.54327708333333335</v>
      </c>
      <c r="H204">
        <v>26</v>
      </c>
      <c r="I204">
        <f t="shared" si="5"/>
        <v>0.13993043668591629</v>
      </c>
      <c r="J204">
        <f t="shared" si="6"/>
        <v>9.8820078181773796E-2</v>
      </c>
      <c r="K204">
        <f t="shared" si="7"/>
        <v>9.5111342549043562E-2</v>
      </c>
      <c r="L204">
        <f t="shared" si="8"/>
        <v>0.12259783589338258</v>
      </c>
      <c r="M204">
        <f t="shared" si="9"/>
        <v>0.13124089285864129</v>
      </c>
    </row>
    <row r="205" spans="1:13" x14ac:dyDescent="0.2">
      <c r="A205">
        <v>27</v>
      </c>
      <c r="B205">
        <f t="shared" si="0"/>
        <v>0.61257916666666667</v>
      </c>
      <c r="C205">
        <f t="shared" si="1"/>
        <v>0.52598124999999996</v>
      </c>
      <c r="D205">
        <f t="shared" si="2"/>
        <v>0.52134791666666669</v>
      </c>
      <c r="E205">
        <f t="shared" si="3"/>
        <v>0.57300416666666676</v>
      </c>
      <c r="F205">
        <f t="shared" si="4"/>
        <v>0.55809791666666664</v>
      </c>
      <c r="H205">
        <v>27</v>
      </c>
      <c r="I205">
        <f t="shared" si="5"/>
        <v>0.14569893762799341</v>
      </c>
      <c r="J205">
        <f t="shared" si="6"/>
        <v>0.10240741652015938</v>
      </c>
      <c r="K205">
        <f t="shared" si="7"/>
        <v>9.8509290382515421E-2</v>
      </c>
      <c r="L205">
        <f t="shared" si="8"/>
        <v>0.12612879594551954</v>
      </c>
      <c r="M205">
        <f t="shared" si="9"/>
        <v>0.13355756338040611</v>
      </c>
    </row>
    <row r="206" spans="1:13" x14ac:dyDescent="0.2">
      <c r="A206">
        <v>28</v>
      </c>
      <c r="B206">
        <f t="shared" si="0"/>
        <v>0.6347270833333335</v>
      </c>
      <c r="C206">
        <f t="shared" si="1"/>
        <v>0.54191250000000002</v>
      </c>
      <c r="D206">
        <f t="shared" si="2"/>
        <v>0.53835</v>
      </c>
      <c r="E206">
        <f t="shared" si="3"/>
        <v>0.58871874999999996</v>
      </c>
      <c r="F206">
        <f t="shared" si="4"/>
        <v>0.57290833333333335</v>
      </c>
      <c r="H206">
        <v>28</v>
      </c>
      <c r="I206">
        <f t="shared" si="5"/>
        <v>0.15120528563108357</v>
      </c>
      <c r="J206">
        <f t="shared" si="6"/>
        <v>0.10582124541641649</v>
      </c>
      <c r="K206">
        <f t="shared" si="7"/>
        <v>0.10256409233760627</v>
      </c>
      <c r="L206">
        <f t="shared" si="8"/>
        <v>0.12897272290926384</v>
      </c>
      <c r="M206">
        <f t="shared" si="9"/>
        <v>0.13544767938895011</v>
      </c>
    </row>
    <row r="207" spans="1:13" x14ac:dyDescent="0.2">
      <c r="A207">
        <v>29</v>
      </c>
      <c r="B207">
        <f t="shared" si="0"/>
        <v>0.65647916666666672</v>
      </c>
      <c r="C207">
        <f t="shared" si="1"/>
        <v>0.55802499999999988</v>
      </c>
      <c r="D207">
        <f t="shared" si="2"/>
        <v>0.55503333333333338</v>
      </c>
      <c r="E207">
        <f t="shared" si="3"/>
        <v>0.60420833333333335</v>
      </c>
      <c r="F207">
        <f t="shared" si="4"/>
        <v>0.5873645833333333</v>
      </c>
      <c r="H207">
        <v>29</v>
      </c>
      <c r="I207">
        <f t="shared" si="5"/>
        <v>0.15669165090381471</v>
      </c>
      <c r="J207">
        <f t="shared" si="6"/>
        <v>0.10914849314377037</v>
      </c>
      <c r="K207">
        <f t="shared" si="7"/>
        <v>0.10671037090770136</v>
      </c>
      <c r="L207">
        <f t="shared" si="8"/>
        <v>0.13278015051343453</v>
      </c>
      <c r="M207">
        <f t="shared" si="9"/>
        <v>0.13802355433376587</v>
      </c>
    </row>
    <row r="208" spans="1:13" x14ac:dyDescent="0.2">
      <c r="A208">
        <v>30</v>
      </c>
      <c r="B208">
        <f t="shared" si="0"/>
        <v>0.6786875</v>
      </c>
      <c r="C208">
        <f t="shared" si="1"/>
        <v>0.57386666666666664</v>
      </c>
      <c r="D208">
        <f t="shared" si="2"/>
        <v>0.56996249999999993</v>
      </c>
      <c r="E208">
        <f t="shared" si="3"/>
        <v>0.61968750000000006</v>
      </c>
      <c r="F208">
        <f t="shared" si="4"/>
        <v>0.60103958333333329</v>
      </c>
      <c r="H208">
        <v>30</v>
      </c>
      <c r="I208">
        <f t="shared" si="5"/>
        <v>0.16253528431743147</v>
      </c>
      <c r="J208">
        <f t="shared" si="6"/>
        <v>0.11279106413252828</v>
      </c>
      <c r="K208">
        <f t="shared" si="7"/>
        <v>0.10911265729273384</v>
      </c>
      <c r="L208">
        <f t="shared" si="8"/>
        <v>0.13586554076242663</v>
      </c>
      <c r="M208">
        <f t="shared" si="9"/>
        <v>0.13979230796342376</v>
      </c>
    </row>
    <row r="275" spans="1:6" x14ac:dyDescent="0.2">
      <c r="B275" t="s">
        <v>123</v>
      </c>
      <c r="C275" t="s">
        <v>140</v>
      </c>
      <c r="D275" t="s">
        <v>141</v>
      </c>
      <c r="E275" t="s">
        <v>142</v>
      </c>
      <c r="F275" t="s">
        <v>143</v>
      </c>
    </row>
    <row r="276" spans="1:6" x14ac:dyDescent="0.2">
      <c r="A276" t="s">
        <v>146</v>
      </c>
      <c r="B276">
        <v>0.24059791666666663</v>
      </c>
      <c r="C276">
        <v>0.23889999999999995</v>
      </c>
      <c r="D276">
        <v>0.2350416666666667</v>
      </c>
      <c r="E276">
        <v>0.26927916666666668</v>
      </c>
      <c r="F276">
        <v>0.26833541666666666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32" zoomScale="101" workbookViewId="0">
      <selection activeCell="B51" sqref="B51"/>
    </sheetView>
  </sheetViews>
  <sheetFormatPr baseColWidth="10" defaultRowHeight="16" x14ac:dyDescent="0.2"/>
  <cols>
    <col min="1" max="1" width="22.1640625" customWidth="1"/>
    <col min="3" max="10" width="11.83203125" bestFit="1" customWidth="1"/>
  </cols>
  <sheetData>
    <row r="1" spans="1:12" x14ac:dyDescent="0.2">
      <c r="A1" s="3" t="s">
        <v>97</v>
      </c>
      <c r="C1" s="3" t="s">
        <v>105</v>
      </c>
      <c r="D1" s="3" t="s">
        <v>106</v>
      </c>
      <c r="E1" s="3" t="s">
        <v>107</v>
      </c>
      <c r="F1" s="3" t="s">
        <v>108</v>
      </c>
      <c r="G1" s="3" t="s">
        <v>109</v>
      </c>
      <c r="H1" s="3" t="s">
        <v>110</v>
      </c>
      <c r="I1" s="3" t="s">
        <v>111</v>
      </c>
      <c r="J1" s="3" t="s">
        <v>112</v>
      </c>
      <c r="K1" s="3" t="s">
        <v>113</v>
      </c>
      <c r="L1" s="3"/>
    </row>
    <row r="2" spans="1:12" x14ac:dyDescent="0.2">
      <c r="A2" s="1">
        <v>0</v>
      </c>
      <c r="B2">
        <v>0</v>
      </c>
      <c r="C2">
        <f>AVERAGE('Overall Data'!AA3:AC3)</f>
        <v>7.686666666666668E-2</v>
      </c>
      <c r="D2">
        <f>AVERAGE('Overall Data'!L3:N3)</f>
        <v>8.7366666666666662E-2</v>
      </c>
      <c r="E2">
        <f>AVERAGE('Overall Data'!X3:Z3)</f>
        <v>9.2133333333333331E-2</v>
      </c>
      <c r="F2">
        <f>AVERAGE('Overall Data'!AJ3:AL3)</f>
        <v>9.7199999999999995E-2</v>
      </c>
      <c r="G2">
        <f>AVERAGE('Overall Data'!AV3:AX3)</f>
        <v>9.3633333333333332E-2</v>
      </c>
      <c r="H2">
        <f>AVERAGE('Overall Data'!BH3:BJ3)</f>
        <v>9.3299999999999994E-2</v>
      </c>
      <c r="I2">
        <f>AVERAGE('Overall Data'!BT3:BV3)</f>
        <v>9.6500000000000016E-2</v>
      </c>
      <c r="J2">
        <f>AVERAGE('Overall Data'!CF3:CH3)</f>
        <v>9.9666666666666681E-2</v>
      </c>
      <c r="K2">
        <f>AVERAGE('Overall Data'!CR3:CT3)</f>
        <v>9.9866666666666659E-2</v>
      </c>
    </row>
    <row r="3" spans="1:12" x14ac:dyDescent="0.2">
      <c r="A3" s="1">
        <v>6.9444444444444447E-4</v>
      </c>
      <c r="B3">
        <v>1</v>
      </c>
      <c r="C3">
        <f>AVERAGE('Overall Data'!AA4:AC4)</f>
        <v>7.5933333333333339E-2</v>
      </c>
      <c r="D3">
        <f>AVERAGE('Overall Data'!L4:N4)</f>
        <v>0.10199999999999999</v>
      </c>
      <c r="E3">
        <f>AVERAGE('Overall Data'!X4:Z4)</f>
        <v>0.10830000000000001</v>
      </c>
      <c r="F3">
        <f>AVERAGE('Overall Data'!AJ4:AL4)</f>
        <v>0.1089</v>
      </c>
      <c r="G3">
        <f>AVERAGE('Overall Data'!AV4:AX4)</f>
        <v>0.11256666666666666</v>
      </c>
      <c r="H3">
        <f>AVERAGE('Overall Data'!BH4:BJ4)</f>
        <v>0.1128</v>
      </c>
      <c r="I3">
        <f>AVERAGE('Overall Data'!BT4:BV4)</f>
        <v>0.11713333333333333</v>
      </c>
      <c r="J3">
        <f>AVERAGE('Overall Data'!CF4:CH4)</f>
        <v>0.12136666666666666</v>
      </c>
      <c r="K3">
        <f>AVERAGE('Overall Data'!CR4:CT4)</f>
        <v>0.12346666666666667</v>
      </c>
    </row>
    <row r="4" spans="1:12" x14ac:dyDescent="0.2">
      <c r="A4" s="1">
        <v>1.38888888888889E-3</v>
      </c>
      <c r="B4">
        <v>2</v>
      </c>
      <c r="C4">
        <f>AVERAGE('Overall Data'!AA5:AC5)</f>
        <v>9.0366666666666665E-2</v>
      </c>
      <c r="D4">
        <f>AVERAGE('Overall Data'!L5:N5)</f>
        <v>0.11876666666666667</v>
      </c>
      <c r="E4">
        <f>AVERAGE('Overall Data'!X5:Z5)</f>
        <v>0.12673333333333334</v>
      </c>
      <c r="F4">
        <f>AVERAGE('Overall Data'!AJ5:AL5)</f>
        <v>0.17903333333333335</v>
      </c>
      <c r="G4">
        <f>AVERAGE('Overall Data'!AV5:AX5)</f>
        <v>0.13293333333333332</v>
      </c>
      <c r="H4">
        <f>AVERAGE('Overall Data'!BH5:BJ5)</f>
        <v>0.13316666666666666</v>
      </c>
      <c r="I4">
        <f>AVERAGE('Overall Data'!BT5:BV5)</f>
        <v>0.13926666666666665</v>
      </c>
      <c r="J4">
        <f>AVERAGE('Overall Data'!CF5:CH5)</f>
        <v>0.14443333333333333</v>
      </c>
      <c r="K4">
        <f>AVERAGE('Overall Data'!CR5:CT5)</f>
        <v>0.14816666666666667</v>
      </c>
    </row>
    <row r="5" spans="1:12" x14ac:dyDescent="0.2">
      <c r="A5" s="1">
        <v>2.0833333333333298E-3</v>
      </c>
      <c r="B5">
        <v>3</v>
      </c>
      <c r="C5">
        <f>AVERAGE('Overall Data'!AA6:AC6)</f>
        <v>0.10533333333333333</v>
      </c>
      <c r="D5">
        <f>AVERAGE('Overall Data'!L6:N6)</f>
        <v>0.13739999999999999</v>
      </c>
      <c r="E5">
        <f>AVERAGE('Overall Data'!X6:Z6)</f>
        <v>0.1462</v>
      </c>
      <c r="F5">
        <f>AVERAGE('Overall Data'!AJ6:AL6)</f>
        <v>0.20950000000000002</v>
      </c>
      <c r="G5">
        <f>AVERAGE('Overall Data'!AV6:AX6)</f>
        <v>0.15466666666666667</v>
      </c>
      <c r="H5">
        <f>AVERAGE('Overall Data'!BH6:BJ6)</f>
        <v>0.15423333333333333</v>
      </c>
      <c r="I5">
        <f>AVERAGE('Overall Data'!BT6:BV6)</f>
        <v>0.1618333333333333</v>
      </c>
      <c r="J5">
        <f>AVERAGE('Overall Data'!CF6:CH6)</f>
        <v>0.16849999999999998</v>
      </c>
      <c r="K5">
        <f>AVERAGE('Overall Data'!CR6:CT6)</f>
        <v>0.17463333333333333</v>
      </c>
    </row>
    <row r="6" spans="1:12" x14ac:dyDescent="0.2">
      <c r="A6" s="1">
        <v>2.7777777777777801E-3</v>
      </c>
      <c r="B6">
        <v>4</v>
      </c>
      <c r="C6">
        <f>AVERAGE('Overall Data'!AA7:AC7)</f>
        <v>0.12070000000000002</v>
      </c>
      <c r="D6">
        <f>AVERAGE('Overall Data'!L7:N7)</f>
        <v>0.15620000000000001</v>
      </c>
      <c r="E6">
        <f>AVERAGE('Overall Data'!X7:Z7)</f>
        <v>0.16646666666666668</v>
      </c>
      <c r="F6">
        <f>AVERAGE('Overall Data'!AJ7:AL7)</f>
        <v>0.22943333333333335</v>
      </c>
      <c r="G6">
        <f>AVERAGE('Overall Data'!AV7:AX7)</f>
        <v>0.1764</v>
      </c>
      <c r="H6">
        <f>AVERAGE('Overall Data'!BH7:BJ7)</f>
        <v>0.17759999999999998</v>
      </c>
      <c r="I6">
        <f>AVERAGE('Overall Data'!BT7:BV7)</f>
        <v>0.18516666666666667</v>
      </c>
      <c r="J6">
        <f>AVERAGE('Overall Data'!CF7:CH7)</f>
        <v>0.19289999999999999</v>
      </c>
      <c r="K6">
        <f>AVERAGE('Overall Data'!CR7:CT7)</f>
        <v>0.20233333333333334</v>
      </c>
    </row>
    <row r="7" spans="1:12" x14ac:dyDescent="0.2">
      <c r="A7" s="1">
        <v>3.4722222222222199E-3</v>
      </c>
      <c r="B7">
        <v>5</v>
      </c>
      <c r="C7">
        <f>AVERAGE('Overall Data'!AA8:AC8)</f>
        <v>0.13686666666666666</v>
      </c>
      <c r="D7">
        <f>AVERAGE('Overall Data'!L8:N8)</f>
        <v>0.17663333333333334</v>
      </c>
      <c r="E7">
        <f>AVERAGE('Overall Data'!X8:Z8)</f>
        <v>0.18730000000000002</v>
      </c>
      <c r="F7">
        <f>AVERAGE('Overall Data'!AJ8:AL8)</f>
        <v>0.24123333333333333</v>
      </c>
      <c r="G7">
        <f>AVERAGE('Overall Data'!AV8:AX8)</f>
        <v>0.19950000000000001</v>
      </c>
      <c r="H7">
        <f>AVERAGE('Overall Data'!BH8:BJ8)</f>
        <v>0.2006</v>
      </c>
      <c r="I7">
        <f>AVERAGE('Overall Data'!BT8:BV8)</f>
        <v>0.20973333333333333</v>
      </c>
      <c r="J7">
        <f>AVERAGE('Overall Data'!CF8:CH8)</f>
        <v>0.219</v>
      </c>
      <c r="K7">
        <f>AVERAGE('Overall Data'!CR8:CT8)</f>
        <v>0.23146666666666668</v>
      </c>
    </row>
    <row r="8" spans="1:12" x14ac:dyDescent="0.2">
      <c r="A8" s="1">
        <v>4.1666666666666701E-3</v>
      </c>
      <c r="B8">
        <v>6</v>
      </c>
      <c r="C8">
        <f>AVERAGE('Overall Data'!AA9:AC9)</f>
        <v>0.15393333333333334</v>
      </c>
      <c r="D8">
        <f>AVERAGE('Overall Data'!L9:N9)</f>
        <v>0.19683333333333333</v>
      </c>
      <c r="E8">
        <f>AVERAGE('Overall Data'!X9:Z9)</f>
        <v>0.20906666666666665</v>
      </c>
      <c r="F8">
        <f>AVERAGE('Overall Data'!AJ9:AL9)</f>
        <v>0.28753333333333336</v>
      </c>
      <c r="G8">
        <f>AVERAGE('Overall Data'!AV9:AX9)</f>
        <v>0.22286666666666666</v>
      </c>
      <c r="H8">
        <f>AVERAGE('Overall Data'!BH9:BJ9)</f>
        <v>0.22566666666666668</v>
      </c>
      <c r="I8">
        <f>AVERAGE('Overall Data'!BT9:BV9)</f>
        <v>0.23426666666666665</v>
      </c>
      <c r="J8">
        <f>AVERAGE('Overall Data'!CF9:CH9)</f>
        <v>0.24460000000000001</v>
      </c>
      <c r="K8">
        <f>AVERAGE('Overall Data'!CR9:CT9)</f>
        <v>0.26133333333333336</v>
      </c>
    </row>
    <row r="9" spans="1:12" x14ac:dyDescent="0.2">
      <c r="A9" s="1">
        <v>4.8611111111111103E-3</v>
      </c>
      <c r="B9">
        <v>7</v>
      </c>
      <c r="C9">
        <f>AVERAGE('Overall Data'!AA10:AC10)</f>
        <v>0.17290000000000003</v>
      </c>
      <c r="D9">
        <f>AVERAGE('Overall Data'!L10:N10)</f>
        <v>0.21833333333333335</v>
      </c>
      <c r="E9">
        <f>AVERAGE('Overall Data'!X10:Z10)</f>
        <v>0.23126666666666665</v>
      </c>
      <c r="F9">
        <f>AVERAGE('Overall Data'!AJ10:AL10)</f>
        <v>0.30033333333333334</v>
      </c>
      <c r="G9">
        <f>AVERAGE('Overall Data'!AV10:AX10)</f>
        <v>0.24666666666666667</v>
      </c>
      <c r="H9">
        <f>AVERAGE('Overall Data'!BH10:BJ10)</f>
        <v>0.25146666666666667</v>
      </c>
      <c r="I9">
        <f>AVERAGE('Overall Data'!BT10:BV10)</f>
        <v>0.25976666666666665</v>
      </c>
      <c r="J9">
        <f>AVERAGE('Overall Data'!CF10:CH10)</f>
        <v>0.27079999999999999</v>
      </c>
      <c r="K9">
        <f>AVERAGE('Overall Data'!CR10:CT10)</f>
        <v>0.29110000000000003</v>
      </c>
    </row>
    <row r="10" spans="1:12" x14ac:dyDescent="0.2">
      <c r="A10" s="1">
        <v>5.5555555555555601E-3</v>
      </c>
      <c r="B10">
        <v>8</v>
      </c>
      <c r="C10">
        <f>AVERAGE('Overall Data'!AA11:AC11)</f>
        <v>0.19093333333333332</v>
      </c>
      <c r="D10">
        <f>AVERAGE('Overall Data'!L11:N11)</f>
        <v>0.24096666666666666</v>
      </c>
      <c r="E10">
        <f>AVERAGE('Overall Data'!X11:Z11)</f>
        <v>0.25379999999999997</v>
      </c>
      <c r="F10">
        <f>AVERAGE('Overall Data'!AJ11:AL11)</f>
        <v>0.32066666666666666</v>
      </c>
      <c r="G10">
        <f>AVERAGE('Overall Data'!AV11:AX11)</f>
        <v>0.2717</v>
      </c>
      <c r="H10">
        <f>AVERAGE('Overall Data'!BH11:BJ11)</f>
        <v>0.27706666666666668</v>
      </c>
      <c r="I10">
        <f>AVERAGE('Overall Data'!BT11:BV11)</f>
        <v>0.2845333333333333</v>
      </c>
      <c r="J10">
        <f>AVERAGE('Overall Data'!CF11:CH11)</f>
        <v>0.29833333333333334</v>
      </c>
      <c r="K10">
        <f>AVERAGE('Overall Data'!CR11:CT11)</f>
        <v>0.32143333333333329</v>
      </c>
    </row>
    <row r="11" spans="1:12" x14ac:dyDescent="0.2">
      <c r="A11" s="1">
        <v>6.2500000000000003E-3</v>
      </c>
      <c r="B11">
        <v>9</v>
      </c>
      <c r="C11">
        <f>AVERAGE('Overall Data'!AA12:AC12)</f>
        <v>0.20986666666666665</v>
      </c>
      <c r="D11">
        <f>AVERAGE('Overall Data'!L12:N12)</f>
        <v>0.26313333333333327</v>
      </c>
      <c r="E11">
        <f>AVERAGE('Overall Data'!X12:Z12)</f>
        <v>0.27736666666666671</v>
      </c>
      <c r="F11">
        <f>AVERAGE('Overall Data'!AJ12:AL12)</f>
        <v>0.34856666666666669</v>
      </c>
      <c r="G11">
        <f>AVERAGE('Overall Data'!AV12:AX12)</f>
        <v>0.29699999999999999</v>
      </c>
      <c r="H11">
        <f>AVERAGE('Overall Data'!BH12:BJ12)</f>
        <v>0.30456666666666665</v>
      </c>
      <c r="I11">
        <f>AVERAGE('Overall Data'!BT12:BV12)</f>
        <v>0.31029999999999996</v>
      </c>
      <c r="J11">
        <f>AVERAGE('Overall Data'!CF12:CH12)</f>
        <v>0.32496666666666668</v>
      </c>
      <c r="K11">
        <f>AVERAGE('Overall Data'!CR12:CT12)</f>
        <v>0.35236666666666672</v>
      </c>
    </row>
    <row r="12" spans="1:12" x14ac:dyDescent="0.2">
      <c r="A12" s="1">
        <v>6.9444444444444397E-3</v>
      </c>
      <c r="B12">
        <v>10</v>
      </c>
      <c r="C12">
        <f>AVERAGE('Overall Data'!AA13:AC13)</f>
        <v>0.22970000000000002</v>
      </c>
      <c r="D12">
        <f>AVERAGE('Overall Data'!L13:N13)</f>
        <v>0.2858</v>
      </c>
      <c r="E12">
        <f>AVERAGE('Overall Data'!X13:Z13)</f>
        <v>0.30046666666666666</v>
      </c>
      <c r="F12">
        <f>AVERAGE('Overall Data'!AJ13:AL13)</f>
        <v>0.36606666666666671</v>
      </c>
      <c r="G12">
        <f>AVERAGE('Overall Data'!AV13:AX13)</f>
        <v>0.32213333333333333</v>
      </c>
      <c r="H12">
        <f>AVERAGE('Overall Data'!BH13:BJ13)</f>
        <v>0.33136666666666664</v>
      </c>
      <c r="I12">
        <f>AVERAGE('Overall Data'!BT13:BV13)</f>
        <v>0.33636666666666665</v>
      </c>
      <c r="J12">
        <f>AVERAGE('Overall Data'!CF13:CH13)</f>
        <v>0.35223333333333334</v>
      </c>
      <c r="K12">
        <f>AVERAGE('Overall Data'!CR13:CT13)</f>
        <v>0.38153333333333334</v>
      </c>
    </row>
    <row r="13" spans="1:12" x14ac:dyDescent="0.2">
      <c r="A13" s="1">
        <v>7.6388888888888904E-3</v>
      </c>
      <c r="B13">
        <v>11</v>
      </c>
      <c r="C13">
        <f>AVERAGE('Overall Data'!AA14:AC14)</f>
        <v>0.25003333333333333</v>
      </c>
      <c r="D13">
        <f>AVERAGE('Overall Data'!L14:N14)</f>
        <v>0.30826666666666669</v>
      </c>
      <c r="E13">
        <f>AVERAGE('Overall Data'!X14:Z14)</f>
        <v>0.32413333333333333</v>
      </c>
      <c r="F13">
        <f>AVERAGE('Overall Data'!AJ14:AL14)</f>
        <v>0.39176666666666665</v>
      </c>
      <c r="G13">
        <f>AVERAGE('Overall Data'!AV14:AX14)</f>
        <v>0.34733333333333333</v>
      </c>
      <c r="H13">
        <f>AVERAGE('Overall Data'!BH14:BJ14)</f>
        <v>0.35803333333333337</v>
      </c>
      <c r="I13">
        <f>AVERAGE('Overall Data'!BT14:BV14)</f>
        <v>0.36133333333333334</v>
      </c>
      <c r="J13">
        <f>AVERAGE('Overall Data'!CF14:CH14)</f>
        <v>0.37909999999999999</v>
      </c>
      <c r="K13">
        <f>AVERAGE('Overall Data'!CR14:CT14)</f>
        <v>0.4129666666666667</v>
      </c>
    </row>
    <row r="14" spans="1:12" x14ac:dyDescent="0.2">
      <c r="A14" s="1">
        <v>8.3333333333333297E-3</v>
      </c>
      <c r="B14">
        <v>12</v>
      </c>
      <c r="C14">
        <f>AVERAGE('Overall Data'!AA15:AC15)</f>
        <v>0.2693666666666667</v>
      </c>
      <c r="D14">
        <f>AVERAGE('Overall Data'!L15:N15)</f>
        <v>0.33133333333333337</v>
      </c>
      <c r="E14">
        <f>AVERAGE('Overall Data'!X15:Z15)</f>
        <v>0.34770000000000006</v>
      </c>
      <c r="F14">
        <f>AVERAGE('Overall Data'!AJ15:AL15)</f>
        <v>0.41266666666666668</v>
      </c>
      <c r="G14">
        <f>AVERAGE('Overall Data'!AV15:AX15)</f>
        <v>0.37256666666666671</v>
      </c>
      <c r="H14">
        <f>AVERAGE('Overall Data'!BH15:BJ15)</f>
        <v>0.38606666666666661</v>
      </c>
      <c r="I14">
        <f>AVERAGE('Overall Data'!BT15:BV15)</f>
        <v>0.38616666666666671</v>
      </c>
      <c r="J14">
        <f>AVERAGE('Overall Data'!CF15:CH15)</f>
        <v>0.4052</v>
      </c>
      <c r="K14">
        <f>AVERAGE('Overall Data'!CR15:CT15)</f>
        <v>0.44393333333333335</v>
      </c>
    </row>
    <row r="15" spans="1:12" x14ac:dyDescent="0.2">
      <c r="A15" s="1">
        <v>9.0277777777777804E-3</v>
      </c>
      <c r="B15">
        <v>13</v>
      </c>
      <c r="C15">
        <f>AVERAGE('Overall Data'!AA16:AC16)</f>
        <v>0.29189999999999999</v>
      </c>
      <c r="D15">
        <f>AVERAGE('Overall Data'!L16:N16)</f>
        <v>0.35390000000000005</v>
      </c>
      <c r="E15">
        <f>AVERAGE('Overall Data'!X16:Z16)</f>
        <v>0.37146666666666661</v>
      </c>
      <c r="F15">
        <f>AVERAGE('Overall Data'!AJ16:AL16)</f>
        <v>0.44513333333333333</v>
      </c>
      <c r="G15">
        <f>AVERAGE('Overall Data'!AV16:AX16)</f>
        <v>0.39850000000000002</v>
      </c>
      <c r="H15">
        <f>AVERAGE('Overall Data'!BH16:BJ16)</f>
        <v>0.41316666666666668</v>
      </c>
      <c r="I15">
        <f>AVERAGE('Overall Data'!BT16:BV16)</f>
        <v>0.41193333333333332</v>
      </c>
      <c r="J15">
        <f>AVERAGE('Overall Data'!CF16:CH16)</f>
        <v>0.43136666666666668</v>
      </c>
      <c r="K15">
        <f>AVERAGE('Overall Data'!CR16:CT16)</f>
        <v>0.47343333333333337</v>
      </c>
    </row>
    <row r="16" spans="1:12" x14ac:dyDescent="0.2">
      <c r="A16" s="1">
        <v>9.7222222222222206E-3</v>
      </c>
      <c r="B16">
        <v>14</v>
      </c>
      <c r="C16">
        <f>AVERAGE('Overall Data'!AA17:AC17)</f>
        <v>0.31246666666666667</v>
      </c>
      <c r="D16">
        <f>AVERAGE('Overall Data'!L17:N17)</f>
        <v>0.37729999999999997</v>
      </c>
      <c r="E16">
        <f>AVERAGE('Overall Data'!X17:Z17)</f>
        <v>0.39556666666666668</v>
      </c>
      <c r="F16">
        <f>AVERAGE('Overall Data'!AJ17:AL17)</f>
        <v>0.46726666666666672</v>
      </c>
      <c r="G16">
        <f>AVERAGE('Overall Data'!AV17:AX17)</f>
        <v>0.42393333333333333</v>
      </c>
      <c r="H16">
        <f>AVERAGE('Overall Data'!BH17:BJ17)</f>
        <v>0.43973333333333331</v>
      </c>
      <c r="I16">
        <f>AVERAGE('Overall Data'!BT17:BV17)</f>
        <v>0.43653333333333338</v>
      </c>
      <c r="J16">
        <f>AVERAGE('Overall Data'!CF17:CH17)</f>
        <v>0.45626666666666665</v>
      </c>
      <c r="K16">
        <f>AVERAGE('Overall Data'!CR17:CT17)</f>
        <v>0.5038999999999999</v>
      </c>
    </row>
    <row r="17" spans="1:11" x14ac:dyDescent="0.2">
      <c r="A17" s="1">
        <v>1.0416666666666701E-2</v>
      </c>
      <c r="B17">
        <v>15</v>
      </c>
      <c r="C17">
        <f>AVERAGE('Overall Data'!AA18:AC18)</f>
        <v>0.33300000000000002</v>
      </c>
      <c r="D17">
        <f>AVERAGE('Overall Data'!L18:N18)</f>
        <v>0.39993333333333331</v>
      </c>
      <c r="E17">
        <f>AVERAGE('Overall Data'!X18:Z18)</f>
        <v>0.41933333333333334</v>
      </c>
      <c r="F17">
        <f>AVERAGE('Overall Data'!AJ18:AL18)</f>
        <v>0.49269999999999997</v>
      </c>
      <c r="G17">
        <f>AVERAGE('Overall Data'!AV18:AX18)</f>
        <v>0.44953333333333334</v>
      </c>
      <c r="H17">
        <f>AVERAGE('Overall Data'!BH18:BJ18)</f>
        <v>0.46690000000000004</v>
      </c>
      <c r="I17">
        <f>AVERAGE('Overall Data'!BT18:BV18)</f>
        <v>0.46063333333333339</v>
      </c>
      <c r="J17">
        <f>AVERAGE('Overall Data'!CF18:CH18)</f>
        <v>0.48216666666666663</v>
      </c>
      <c r="K17">
        <f>AVERAGE('Overall Data'!CR18:CT18)</f>
        <v>0.53266666666666662</v>
      </c>
    </row>
    <row r="18" spans="1:11" x14ac:dyDescent="0.2">
      <c r="A18" s="1">
        <v>1.1111111111111099E-2</v>
      </c>
      <c r="B18">
        <v>16</v>
      </c>
      <c r="C18">
        <f>AVERAGE('Overall Data'!AA19:AC19)</f>
        <v>0.35549999999999998</v>
      </c>
      <c r="D18">
        <f>AVERAGE('Overall Data'!L19:N19)</f>
        <v>0.42293333333333333</v>
      </c>
      <c r="E18">
        <f>AVERAGE('Overall Data'!X19:Z19)</f>
        <v>0.44236666666666674</v>
      </c>
      <c r="F18">
        <f>AVERAGE('Overall Data'!AJ19:AL19)</f>
        <v>0.51666666666666661</v>
      </c>
      <c r="G18">
        <f>AVERAGE('Overall Data'!AV19:AX19)</f>
        <v>0.47550000000000003</v>
      </c>
      <c r="H18">
        <f>AVERAGE('Overall Data'!BH19:BJ19)</f>
        <v>0.49469999999999997</v>
      </c>
      <c r="I18">
        <f>AVERAGE('Overall Data'!BT19:BV19)</f>
        <v>0.48513333333333336</v>
      </c>
      <c r="J18">
        <f>AVERAGE('Overall Data'!CF19:CH19)</f>
        <v>0.50603333333333333</v>
      </c>
      <c r="K18">
        <f>AVERAGE('Overall Data'!CR19:CT19)</f>
        <v>0.56179999999999997</v>
      </c>
    </row>
    <row r="19" spans="1:11" x14ac:dyDescent="0.2">
      <c r="A19" s="1">
        <v>1.18055555555556E-2</v>
      </c>
      <c r="B19">
        <v>17</v>
      </c>
      <c r="C19">
        <f>AVERAGE('Overall Data'!AA20:AC20)</f>
        <v>0.37646666666666667</v>
      </c>
      <c r="D19">
        <f>AVERAGE('Overall Data'!L20:N20)</f>
        <v>0.44626666666666664</v>
      </c>
      <c r="E19">
        <f>AVERAGE('Overall Data'!X20:Z20)</f>
        <v>0.46606666666666668</v>
      </c>
      <c r="F19">
        <f>AVERAGE('Overall Data'!AJ20:AL20)</f>
        <v>0.53736666666666666</v>
      </c>
      <c r="G19">
        <f>AVERAGE('Overall Data'!AV20:AX20)</f>
        <v>0.49950000000000006</v>
      </c>
      <c r="H19">
        <f>AVERAGE('Overall Data'!BH20:BJ20)</f>
        <v>0.5214333333333333</v>
      </c>
      <c r="I19">
        <f>AVERAGE('Overall Data'!BT20:BV20)</f>
        <v>0.50806666666666667</v>
      </c>
      <c r="J19">
        <f>AVERAGE('Overall Data'!CF20:CH20)</f>
        <v>0.52973333333333328</v>
      </c>
      <c r="K19">
        <f>AVERAGE('Overall Data'!CR20:CT20)</f>
        <v>0.59106666666666674</v>
      </c>
    </row>
    <row r="20" spans="1:11" x14ac:dyDescent="0.2">
      <c r="A20" s="1">
        <v>1.2500000000000001E-2</v>
      </c>
      <c r="B20">
        <v>18</v>
      </c>
      <c r="C20">
        <f>AVERAGE('Overall Data'!AA21:AC21)</f>
        <v>0.3988666666666667</v>
      </c>
      <c r="D20">
        <f>AVERAGE('Overall Data'!L21:N21)</f>
        <v>0.46706666666666669</v>
      </c>
      <c r="E20">
        <f>AVERAGE('Overall Data'!X21:Z21)</f>
        <v>0.48996666666666666</v>
      </c>
      <c r="F20">
        <f>AVERAGE('Overall Data'!AJ21:AL21)</f>
        <v>0.5645</v>
      </c>
      <c r="G20">
        <f>AVERAGE('Overall Data'!AV21:AX21)</f>
        <v>0.52453333333333341</v>
      </c>
      <c r="H20">
        <f>AVERAGE('Overall Data'!BH21:BJ21)</f>
        <v>0.54816666666666658</v>
      </c>
      <c r="I20">
        <f>AVERAGE('Overall Data'!BT21:BV21)</f>
        <v>0.53053333333333341</v>
      </c>
      <c r="J20">
        <f>AVERAGE('Overall Data'!CF21:CH21)</f>
        <v>0.5524</v>
      </c>
      <c r="K20">
        <f>AVERAGE('Overall Data'!CR21:CT21)</f>
        <v>0.61919999999999997</v>
      </c>
    </row>
    <row r="21" spans="1:11" x14ac:dyDescent="0.2">
      <c r="A21" s="1">
        <v>1.3194444444444399E-2</v>
      </c>
      <c r="B21">
        <v>19</v>
      </c>
      <c r="C21">
        <f>AVERAGE('Overall Data'!AA22:AC22)</f>
        <v>0.42076666666666668</v>
      </c>
      <c r="D21">
        <f>AVERAGE('Overall Data'!L22:N22)</f>
        <v>0.48900000000000005</v>
      </c>
      <c r="E21">
        <f>AVERAGE('Overall Data'!X22:Z22)</f>
        <v>0.51500000000000001</v>
      </c>
      <c r="F21">
        <f>AVERAGE('Overall Data'!AJ22:AL22)</f>
        <v>0.58946666666666669</v>
      </c>
      <c r="G21">
        <f>AVERAGE('Overall Data'!AV22:AX22)</f>
        <v>0.54859999999999998</v>
      </c>
      <c r="H21">
        <f>AVERAGE('Overall Data'!BH22:BJ22)</f>
        <v>0.57506666666666673</v>
      </c>
      <c r="I21">
        <f>AVERAGE('Overall Data'!BT22:BV22)</f>
        <v>0.55230000000000001</v>
      </c>
      <c r="J21">
        <f>AVERAGE('Overall Data'!CF22:CH22)</f>
        <v>0.57373333333333332</v>
      </c>
      <c r="K21">
        <f>AVERAGE('Overall Data'!CR22:CT22)</f>
        <v>0.64600000000000002</v>
      </c>
    </row>
    <row r="22" spans="1:11" x14ac:dyDescent="0.2">
      <c r="A22" s="1">
        <v>1.38888888888889E-2</v>
      </c>
      <c r="B22">
        <v>20</v>
      </c>
      <c r="C22">
        <f>AVERAGE('Overall Data'!AA23:AC23)</f>
        <v>0.44283333333333336</v>
      </c>
      <c r="D22">
        <f>AVERAGE('Overall Data'!L23:N23)</f>
        <v>0.51030000000000009</v>
      </c>
      <c r="E22">
        <f>AVERAGE('Overall Data'!X23:Z23)</f>
        <v>0.53726666666666667</v>
      </c>
      <c r="F22">
        <f>AVERAGE('Overall Data'!AJ23:AL23)</f>
        <v>0.61150000000000004</v>
      </c>
      <c r="G22">
        <f>AVERAGE('Overall Data'!AV23:AX23)</f>
        <v>0.57203333333333328</v>
      </c>
      <c r="H22">
        <f>AVERAGE('Overall Data'!BH23:BJ23)</f>
        <v>0.60173333333333334</v>
      </c>
      <c r="I22">
        <f>AVERAGE('Overall Data'!BT23:BV23)</f>
        <v>0.57350000000000001</v>
      </c>
      <c r="J22">
        <f>AVERAGE('Overall Data'!CF23:CH23)</f>
        <v>0.59463333333333335</v>
      </c>
      <c r="K22">
        <f>AVERAGE('Overall Data'!CR23:CT23)</f>
        <v>0.6720666666666667</v>
      </c>
    </row>
    <row r="23" spans="1:11" x14ac:dyDescent="0.2">
      <c r="A23" s="1">
        <v>1.4583333333333301E-2</v>
      </c>
      <c r="B23">
        <v>21</v>
      </c>
      <c r="C23">
        <f>AVERAGE('Overall Data'!AA24:AC24)</f>
        <v>0.46469999999999995</v>
      </c>
      <c r="D23">
        <f>AVERAGE('Overall Data'!L24:N24)</f>
        <v>0.53239999999999998</v>
      </c>
      <c r="E23">
        <f>AVERAGE('Overall Data'!X24:Z24)</f>
        <v>0.56103333333333338</v>
      </c>
      <c r="F23">
        <f>AVERAGE('Overall Data'!AJ24:AL24)</f>
        <v>0.63690000000000002</v>
      </c>
      <c r="G23">
        <f>AVERAGE('Overall Data'!AV24:AX24)</f>
        <v>0.59546666666666659</v>
      </c>
      <c r="H23">
        <f>AVERAGE('Overall Data'!BH24:BJ24)</f>
        <v>0.62746666666666673</v>
      </c>
      <c r="I23">
        <f>AVERAGE('Overall Data'!BT24:BV24)</f>
        <v>0.59463333333333335</v>
      </c>
      <c r="J23">
        <f>AVERAGE('Overall Data'!CF24:CH24)</f>
        <v>0.61570000000000003</v>
      </c>
      <c r="K23">
        <f>AVERAGE('Overall Data'!CR24:CT24)</f>
        <v>0.69919999999999993</v>
      </c>
    </row>
    <row r="24" spans="1:11" x14ac:dyDescent="0.2">
      <c r="A24" s="1">
        <v>1.52777777777778E-2</v>
      </c>
      <c r="B24">
        <v>22</v>
      </c>
      <c r="C24">
        <f>AVERAGE('Overall Data'!AA25:AC25)</f>
        <v>0.48749999999999999</v>
      </c>
      <c r="D24">
        <f>AVERAGE('Overall Data'!L25:N25)</f>
        <v>0.55419999999999991</v>
      </c>
      <c r="E24">
        <f>AVERAGE('Overall Data'!X25:Z25)</f>
        <v>0.58366666666666667</v>
      </c>
      <c r="F24">
        <f>AVERAGE('Overall Data'!AJ25:AL25)</f>
        <v>0.64496666666666658</v>
      </c>
      <c r="G24">
        <f>AVERAGE('Overall Data'!AV25:AX25)</f>
        <v>0.61949999999999994</v>
      </c>
      <c r="H24">
        <f>AVERAGE('Overall Data'!BH25:BJ25)</f>
        <v>0.65446666666666664</v>
      </c>
      <c r="I24">
        <f>AVERAGE('Overall Data'!BT25:BV25)</f>
        <v>0.61550000000000005</v>
      </c>
      <c r="J24">
        <f>AVERAGE('Overall Data'!CF25:CH25)</f>
        <v>0.63429999999999997</v>
      </c>
      <c r="K24">
        <f>AVERAGE('Overall Data'!CR25:CT25)</f>
        <v>0.72346666666666659</v>
      </c>
    </row>
    <row r="25" spans="1:11" x14ac:dyDescent="0.2">
      <c r="A25" s="1">
        <v>1.59722222222222E-2</v>
      </c>
      <c r="B25">
        <v>23</v>
      </c>
      <c r="C25">
        <f>AVERAGE('Overall Data'!AA26:AC26)</f>
        <v>0.50970000000000004</v>
      </c>
      <c r="D25">
        <f>AVERAGE('Overall Data'!L26:N26)</f>
        <v>0.5752666666666667</v>
      </c>
      <c r="E25">
        <f>AVERAGE('Overall Data'!X26:Z26)</f>
        <v>0.60749999999999993</v>
      </c>
      <c r="F25">
        <f>AVERAGE('Overall Data'!AJ26:AL26)</f>
        <v>0.65466666666666662</v>
      </c>
      <c r="G25">
        <f>AVERAGE('Overall Data'!AV26:AX26)</f>
        <v>0.64286666666666681</v>
      </c>
      <c r="H25">
        <f>AVERAGE('Overall Data'!BH26:BJ26)</f>
        <v>0.67933333333333346</v>
      </c>
      <c r="I25">
        <f>AVERAGE('Overall Data'!BT26:BV26)</f>
        <v>0.63449999999999995</v>
      </c>
      <c r="J25">
        <f>AVERAGE('Overall Data'!CF26:CH26)</f>
        <v>0.65313333333333334</v>
      </c>
      <c r="K25">
        <f>AVERAGE('Overall Data'!CR26:CT26)</f>
        <v>0.74790000000000001</v>
      </c>
    </row>
    <row r="26" spans="1:11" x14ac:dyDescent="0.2">
      <c r="A26" s="1">
        <v>1.6666666666666701E-2</v>
      </c>
      <c r="B26">
        <v>24</v>
      </c>
      <c r="C26">
        <f>AVERAGE('Overall Data'!AA27:AC27)</f>
        <v>0.53266666666666662</v>
      </c>
      <c r="D26">
        <f>AVERAGE('Overall Data'!L27:N27)</f>
        <v>0.5968</v>
      </c>
      <c r="E26">
        <f>AVERAGE('Overall Data'!X27:Z27)</f>
        <v>0.62963333333333338</v>
      </c>
      <c r="F26">
        <f>AVERAGE('Overall Data'!AJ27:AL27)</f>
        <v>0.68430000000000002</v>
      </c>
      <c r="G26">
        <f>AVERAGE('Overall Data'!AV27:AX27)</f>
        <v>0.66610000000000003</v>
      </c>
      <c r="H26">
        <f>AVERAGE('Overall Data'!BH27:BJ27)</f>
        <v>0.70509999999999995</v>
      </c>
      <c r="I26">
        <f>AVERAGE('Overall Data'!BT27:BV27)</f>
        <v>0.65376666666666672</v>
      </c>
      <c r="J26">
        <f>AVERAGE('Overall Data'!CF27:CH27)</f>
        <v>0.67020000000000002</v>
      </c>
      <c r="K26">
        <f>AVERAGE('Overall Data'!CR27:CT27)</f>
        <v>0.77083333333333337</v>
      </c>
    </row>
    <row r="27" spans="1:11" x14ac:dyDescent="0.2">
      <c r="A27" s="1">
        <v>1.7361111111111101E-2</v>
      </c>
      <c r="B27">
        <v>25</v>
      </c>
      <c r="C27">
        <f>AVERAGE('Overall Data'!AA28:AC28)</f>
        <v>0.55543333333333333</v>
      </c>
      <c r="D27">
        <f>AVERAGE('Overall Data'!L28:N28)</f>
        <v>0.61836666666666673</v>
      </c>
      <c r="E27">
        <f>AVERAGE('Overall Data'!X28:Z28)</f>
        <v>0.65193333333333336</v>
      </c>
      <c r="F27">
        <f>AVERAGE('Overall Data'!AJ28:AL28)</f>
        <v>0.71010000000000006</v>
      </c>
      <c r="G27">
        <f>AVERAGE('Overall Data'!AV28:AX28)</f>
        <v>0.68719999999999992</v>
      </c>
      <c r="H27">
        <f>AVERAGE('Overall Data'!BH28:BJ28)</f>
        <v>0.7305666666666667</v>
      </c>
      <c r="I27">
        <f>AVERAGE('Overall Data'!BT28:BV28)</f>
        <v>0.67153333333333343</v>
      </c>
      <c r="J27">
        <f>AVERAGE('Overall Data'!CF28:CH28)</f>
        <v>0.68623333333333336</v>
      </c>
      <c r="K27">
        <f>AVERAGE('Overall Data'!CR28:CT28)</f>
        <v>0.79510000000000003</v>
      </c>
    </row>
    <row r="28" spans="1:11" x14ac:dyDescent="0.2">
      <c r="A28" s="1">
        <v>1.8055555555555599E-2</v>
      </c>
      <c r="B28">
        <v>26</v>
      </c>
      <c r="C28">
        <f>AVERAGE('Overall Data'!AA29:AC29)</f>
        <v>0.57863333333333333</v>
      </c>
      <c r="D28">
        <f>AVERAGE('Overall Data'!L29:N29)</f>
        <v>0.63796666666666668</v>
      </c>
      <c r="E28">
        <f>AVERAGE('Overall Data'!X29:Z29)</f>
        <v>0.67396666666666671</v>
      </c>
      <c r="F28">
        <f>AVERAGE('Overall Data'!AJ29:AL29)</f>
        <v>0.73299999999999998</v>
      </c>
      <c r="G28">
        <f>AVERAGE('Overall Data'!AV29:AX29)</f>
        <v>0.70840000000000003</v>
      </c>
      <c r="H28">
        <f>AVERAGE('Overall Data'!BH29:BJ29)</f>
        <v>0.75593333333333323</v>
      </c>
      <c r="I28">
        <f>AVERAGE('Overall Data'!BT29:BV29)</f>
        <v>0.68943333333333323</v>
      </c>
      <c r="J28">
        <f>AVERAGE('Overall Data'!CF29:CH29)</f>
        <v>0.70266666666666666</v>
      </c>
      <c r="K28">
        <f>AVERAGE('Overall Data'!CR29:CT29)</f>
        <v>0.81786666666666663</v>
      </c>
    </row>
    <row r="29" spans="1:11" x14ac:dyDescent="0.2">
      <c r="A29" s="1">
        <v>1.8749999999999999E-2</v>
      </c>
      <c r="B29">
        <v>27</v>
      </c>
      <c r="C29">
        <f>AVERAGE('Overall Data'!AA30:AC30)</f>
        <v>0.6004666666666667</v>
      </c>
      <c r="D29">
        <f>AVERAGE('Overall Data'!L30:N30)</f>
        <v>0.66010000000000002</v>
      </c>
      <c r="E29">
        <f>AVERAGE('Overall Data'!X30:Z30)</f>
        <v>0.69510000000000005</v>
      </c>
      <c r="F29">
        <f>AVERAGE('Overall Data'!AJ30:AL30)</f>
        <v>0.75629999999999997</v>
      </c>
      <c r="G29">
        <f>AVERAGE('Overall Data'!AV30:AX30)</f>
        <v>0.7304666666666666</v>
      </c>
      <c r="H29">
        <f>AVERAGE('Overall Data'!BH30:BJ30)</f>
        <v>0.78159999999999996</v>
      </c>
      <c r="I29">
        <f>AVERAGE('Overall Data'!BT30:BV30)</f>
        <v>0.70669999999999999</v>
      </c>
      <c r="J29">
        <f>AVERAGE('Overall Data'!CF30:CH30)</f>
        <v>0.71916666666666673</v>
      </c>
      <c r="K29">
        <f>AVERAGE('Overall Data'!CR30:CT30)</f>
        <v>0.83993333333333331</v>
      </c>
    </row>
    <row r="30" spans="1:11" x14ac:dyDescent="0.2">
      <c r="A30" s="1">
        <v>1.94444444444444E-2</v>
      </c>
      <c r="B30">
        <v>28</v>
      </c>
      <c r="C30">
        <f>AVERAGE('Overall Data'!AA31:AC31)</f>
        <v>0.62290000000000001</v>
      </c>
      <c r="D30">
        <f>AVERAGE('Overall Data'!L31:N31)</f>
        <v>0.68086666666666673</v>
      </c>
      <c r="E30">
        <f>AVERAGE('Overall Data'!X31:Z31)</f>
        <v>0.7155999999999999</v>
      </c>
      <c r="F30">
        <f>AVERAGE('Overall Data'!AJ31:AL31)</f>
        <v>0.77039999999999997</v>
      </c>
      <c r="G30">
        <f>AVERAGE('Overall Data'!AV31:AX31)</f>
        <v>0.75216666666666665</v>
      </c>
      <c r="H30">
        <f>AVERAGE('Overall Data'!BH31:BJ31)</f>
        <v>0.80503333333333327</v>
      </c>
      <c r="I30">
        <f>AVERAGE('Overall Data'!BT31:BV31)</f>
        <v>0.72400000000000009</v>
      </c>
      <c r="J30">
        <f>AVERAGE('Overall Data'!CF31:CH31)</f>
        <v>0.73463333333333336</v>
      </c>
      <c r="K30">
        <f>AVERAGE('Overall Data'!CR31:CT31)</f>
        <v>0.8619</v>
      </c>
    </row>
    <row r="31" spans="1:11" x14ac:dyDescent="0.2">
      <c r="A31" s="1">
        <v>2.0138888888888901E-2</v>
      </c>
      <c r="B31">
        <v>29</v>
      </c>
      <c r="C31">
        <f>AVERAGE('Overall Data'!AA32:AC32)</f>
        <v>0.64549999999999996</v>
      </c>
      <c r="D31">
        <f>AVERAGE('Overall Data'!L32:N32)</f>
        <v>0.70086666666666664</v>
      </c>
      <c r="E31">
        <f>AVERAGE('Overall Data'!X32:Z32)</f>
        <v>0.73673333333333335</v>
      </c>
      <c r="F31">
        <f>AVERAGE('Overall Data'!AJ32:AL32)</f>
        <v>0.78803333333333336</v>
      </c>
      <c r="G31">
        <f>AVERAGE('Overall Data'!AV32:AX32)</f>
        <v>0.77326666666666666</v>
      </c>
      <c r="H31">
        <f>AVERAGE('Overall Data'!BH32:BJ32)</f>
        <v>0.83066666666666666</v>
      </c>
      <c r="I31">
        <f>AVERAGE('Overall Data'!BT32:BV32)</f>
        <v>0.74139999999999995</v>
      </c>
      <c r="J31">
        <f>AVERAGE('Overall Data'!CF32:CH32)</f>
        <v>0.74926666666666664</v>
      </c>
      <c r="K31">
        <f>AVERAGE('Overall Data'!CR32:CT32)</f>
        <v>0.88370000000000004</v>
      </c>
    </row>
    <row r="32" spans="1:11" x14ac:dyDescent="0.2">
      <c r="A32" s="1">
        <v>2.0833333333333301E-2</v>
      </c>
      <c r="B32">
        <v>30</v>
      </c>
      <c r="C32">
        <f>AVERAGE('Overall Data'!AA33:AC33)</f>
        <v>0.66743333333333332</v>
      </c>
      <c r="D32">
        <f>AVERAGE('Overall Data'!L33:N33)</f>
        <v>0.7200333333333333</v>
      </c>
      <c r="E32">
        <f>AVERAGE('Overall Data'!X33:Z33)</f>
        <v>0.75573333333333326</v>
      </c>
      <c r="F32">
        <f>AVERAGE('Overall Data'!AJ33:AL33)</f>
        <v>0.81463333333333343</v>
      </c>
      <c r="G32">
        <f>AVERAGE('Overall Data'!AV33:AX33)</f>
        <v>0.79409999999999992</v>
      </c>
      <c r="H32">
        <f>AVERAGE('Overall Data'!BH33:BJ33)</f>
        <v>0.8541333333333333</v>
      </c>
      <c r="I32">
        <f>AVERAGE('Overall Data'!BT33:BV33)</f>
        <v>0.75570000000000004</v>
      </c>
      <c r="J32">
        <f>AVERAGE('Overall Data'!CF33:CH33)</f>
        <v>0.76233333333333331</v>
      </c>
      <c r="K32">
        <f>AVERAGE('Overall Data'!CR33:CT33)</f>
        <v>0.90193333333333336</v>
      </c>
    </row>
    <row r="35" spans="1:11" x14ac:dyDescent="0.2">
      <c r="A35" s="3" t="s">
        <v>117</v>
      </c>
    </row>
    <row r="36" spans="1:11" x14ac:dyDescent="0.2">
      <c r="B36" s="3" t="s">
        <v>105</v>
      </c>
      <c r="C36" s="3" t="s">
        <v>106</v>
      </c>
      <c r="D36" s="3" t="s">
        <v>107</v>
      </c>
      <c r="E36" s="3" t="s">
        <v>108</v>
      </c>
      <c r="F36" s="3" t="s">
        <v>109</v>
      </c>
      <c r="G36" s="3" t="s">
        <v>110</v>
      </c>
      <c r="H36" s="3" t="s">
        <v>111</v>
      </c>
      <c r="I36" s="3" t="s">
        <v>112</v>
      </c>
      <c r="J36" s="3" t="s">
        <v>113</v>
      </c>
      <c r="K36" s="3"/>
    </row>
    <row r="37" spans="1:11" x14ac:dyDescent="0.2">
      <c r="A37" s="3" t="s">
        <v>118</v>
      </c>
      <c r="B37">
        <f t="shared" ref="B37:J37" si="0">(C32-C2)/30</f>
        <v>1.9685555555555557E-2</v>
      </c>
      <c r="C37">
        <f t="shared" si="0"/>
        <v>2.1088888888888886E-2</v>
      </c>
      <c r="D37">
        <f t="shared" si="0"/>
        <v>2.2119999999999997E-2</v>
      </c>
      <c r="E37">
        <f t="shared" si="0"/>
        <v>2.391444444444445E-2</v>
      </c>
      <c r="F37">
        <f t="shared" si="0"/>
        <v>2.3348888888888884E-2</v>
      </c>
      <c r="G37">
        <f t="shared" si="0"/>
        <v>2.5361111111111109E-2</v>
      </c>
      <c r="H37">
        <f t="shared" si="0"/>
        <v>2.1973333333333334E-2</v>
      </c>
      <c r="I37">
        <f t="shared" si="0"/>
        <v>2.2088888888888887E-2</v>
      </c>
      <c r="J37">
        <f t="shared" si="0"/>
        <v>2.6735555555555558E-2</v>
      </c>
    </row>
    <row r="38" spans="1:11" x14ac:dyDescent="0.2">
      <c r="A38" s="3" t="s">
        <v>120</v>
      </c>
      <c r="B38" t="s">
        <v>114</v>
      </c>
      <c r="C38">
        <f>((C37-B37)*200)/(10*0.93)</f>
        <v>3.0179211469533958E-2</v>
      </c>
      <c r="D38">
        <f>((D37-B37)*200)/(10*0.93)</f>
        <v>5.2353643966547105E-2</v>
      </c>
      <c r="E38">
        <f>((E37-B37)*200)/(10*0.93)</f>
        <v>9.0943847072879419E-2</v>
      </c>
      <c r="F38">
        <f>((F37-B37)*200)/(10*0.93)</f>
        <v>7.8781362007168329E-2</v>
      </c>
      <c r="G38">
        <f>((G37-B37)*200)/(1*0.93)</f>
        <v>1.2205495818399035</v>
      </c>
      <c r="H38">
        <f>((H37-B37)*200)/(1*0.93)</f>
        <v>0.491995221027479</v>
      </c>
      <c r="I38">
        <f>((I37-B37)*200)/(1*0.93)</f>
        <v>0.51684587813619998</v>
      </c>
      <c r="J38">
        <f>((J37-B37)*200)/(1*0.93)</f>
        <v>1.5161290322580645</v>
      </c>
    </row>
    <row r="39" spans="1:11" x14ac:dyDescent="0.2">
      <c r="A39" s="3"/>
    </row>
    <row r="42" spans="1:11" x14ac:dyDescent="0.2">
      <c r="A42" s="3" t="s">
        <v>116</v>
      </c>
    </row>
    <row r="43" spans="1:11" x14ac:dyDescent="0.2">
      <c r="B43" s="3" t="s">
        <v>105</v>
      </c>
      <c r="C43" s="3" t="s">
        <v>106</v>
      </c>
      <c r="D43" s="3" t="s">
        <v>107</v>
      </c>
      <c r="E43" s="3" t="s">
        <v>108</v>
      </c>
      <c r="F43" s="3" t="s">
        <v>109</v>
      </c>
      <c r="G43" s="3" t="s">
        <v>110</v>
      </c>
      <c r="H43" s="3" t="s">
        <v>111</v>
      </c>
      <c r="I43" s="3" t="s">
        <v>112</v>
      </c>
      <c r="J43" s="3" t="s">
        <v>113</v>
      </c>
    </row>
    <row r="44" spans="1:11" x14ac:dyDescent="0.2">
      <c r="A44" s="3" t="s">
        <v>119</v>
      </c>
      <c r="B44" s="5">
        <f>('Class Pool Data'!B188-'Class Pool Data'!B178)/10</f>
        <v>1.5335208333333327E-2</v>
      </c>
      <c r="C44">
        <f>(D12-D2)/10</f>
        <v>1.9843333333333334E-2</v>
      </c>
      <c r="D44">
        <f t="shared" ref="D44:J44" si="1">(E12-E2)/10</f>
        <v>2.0833333333333332E-2</v>
      </c>
      <c r="E44">
        <f t="shared" si="1"/>
        <v>2.688666666666667E-2</v>
      </c>
      <c r="F44">
        <f t="shared" si="1"/>
        <v>2.2849999999999999E-2</v>
      </c>
      <c r="G44">
        <f t="shared" si="1"/>
        <v>2.3806666666666663E-2</v>
      </c>
      <c r="H44">
        <f t="shared" si="1"/>
        <v>2.3986666666666663E-2</v>
      </c>
      <c r="I44">
        <f t="shared" si="1"/>
        <v>2.5256666666666667E-2</v>
      </c>
      <c r="J44">
        <f t="shared" si="1"/>
        <v>2.8166666666666666E-2</v>
      </c>
    </row>
    <row r="45" spans="1:11" x14ac:dyDescent="0.2">
      <c r="A45" s="3" t="s">
        <v>121</v>
      </c>
      <c r="B45" s="5" t="s">
        <v>114</v>
      </c>
      <c r="C45">
        <f>((C44-B44)*0.0002)/(0.01*0.0000093)</f>
        <v>9.6948924731182942</v>
      </c>
      <c r="D45">
        <f>((D44-B44)*0.0002)/(0.01*0.0000093)</f>
        <v>11.823924731182805</v>
      </c>
      <c r="E45">
        <f>((E44-B44)*0.0002)/(0.01*0.0000093)</f>
        <v>24.841845878136215</v>
      </c>
      <c r="F45">
        <f>((F44-B44)*0.0002)/(0.01*0.0000093)</f>
        <v>16.160842293906818</v>
      </c>
      <c r="G45">
        <f>((G44-B44)*0.0002)/(0.001*0.0000093)</f>
        <v>182.18189964157713</v>
      </c>
      <c r="H45">
        <f>((H44-B44)*0.0002)/(0.001*0.0000093)</f>
        <v>186.05286738351259</v>
      </c>
      <c r="I45">
        <f>((I44-B44)*0.0002)/(0.001*0.0000093)</f>
        <v>213.36469534050192</v>
      </c>
      <c r="J45">
        <f>((J44-B44)*0.0002)/(0.001*0.0000093)</f>
        <v>275.9453405017922</v>
      </c>
    </row>
  </sheetData>
  <phoneticPr fontId="3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Data</vt:lpstr>
      <vt:lpstr>Class Pool Data</vt:lpstr>
      <vt:lpstr>Data Analysis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joshaw</dc:creator>
  <cp:lastModifiedBy>Microsoft Office User</cp:lastModifiedBy>
  <dcterms:created xsi:type="dcterms:W3CDTF">2018-02-28T14:37:31Z</dcterms:created>
  <dcterms:modified xsi:type="dcterms:W3CDTF">2018-03-06T21:03:25Z</dcterms:modified>
</cp:coreProperties>
</file>