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student/Documents/MATLAB/Fa16 CometChip Analysis/data/160927Coriell_H2O2_stacked/"/>
    </mc:Choice>
  </mc:AlternateContent>
  <bookViews>
    <workbookView xWindow="240" yWindow="460" windowWidth="16100" windowHeight="9660" activeTab="4"/>
  </bookViews>
  <sheets>
    <sheet name="Cometnumbers" sheetId="1" r:id="rId1"/>
    <sheet name="%Head DNA" sheetId="2" r:id="rId2"/>
    <sheet name="%Tail DNA" sheetId="3" r:id="rId3"/>
    <sheet name="OTM (um)" sheetId="4" r:id="rId4"/>
    <sheet name="Tail Len. (um)" sheetId="5" r:id="rId5"/>
    <sheet name="Comet Len. (um)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B10" i="2"/>
  <c r="C9" i="2"/>
  <c r="D9" i="2"/>
  <c r="E9" i="2"/>
  <c r="F9" i="2"/>
  <c r="B9" i="2"/>
  <c r="C9" i="3"/>
  <c r="D9" i="3"/>
  <c r="E9" i="3"/>
  <c r="F9" i="3"/>
  <c r="B9" i="3"/>
  <c r="C10" i="3"/>
  <c r="D10" i="3"/>
  <c r="E10" i="3"/>
  <c r="F10" i="3"/>
  <c r="B10" i="3"/>
</calcChain>
</file>

<file path=xl/sharedStrings.xml><?xml version="1.0" encoding="utf-8"?>
<sst xmlns="http://schemas.openxmlformats.org/spreadsheetml/2006/main" count="70" uniqueCount="13">
  <si>
    <t>01</t>
  </si>
  <si>
    <t>02</t>
  </si>
  <si>
    <t>03</t>
  </si>
  <si>
    <t>04</t>
  </si>
  <si>
    <t>05</t>
  </si>
  <si>
    <t>A</t>
  </si>
  <si>
    <t>B</t>
  </si>
  <si>
    <t>C</t>
  </si>
  <si>
    <t>D</t>
  </si>
  <si>
    <t>E</t>
  </si>
  <si>
    <t>F</t>
  </si>
  <si>
    <t>E&amp;F Avg</t>
  </si>
  <si>
    <t>C&amp;D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</si>
</sst>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ColWidth="8.83203125" defaultRowHeight="15" x14ac:dyDescent="0.2"/>
  <sheetData>
    <row r="1" spans="1: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5</v>
      </c>
      <c r="B2">
        <v>4</v>
      </c>
      <c r="C2">
        <v>0</v>
      </c>
      <c r="D2">
        <v>0</v>
      </c>
      <c r="E2">
        <v>0</v>
      </c>
      <c r="F2">
        <v>0</v>
      </c>
    </row>
    <row r="3" spans="1:6" x14ac:dyDescent="0.2">
      <c r="A3" s="1" t="s">
        <v>6</v>
      </c>
      <c r="B3">
        <v>4</v>
      </c>
      <c r="C3">
        <v>2</v>
      </c>
      <c r="D3">
        <v>0</v>
      </c>
      <c r="E3">
        <v>0</v>
      </c>
      <c r="F3">
        <v>0</v>
      </c>
    </row>
    <row r="4" spans="1:6" x14ac:dyDescent="0.2">
      <c r="A4" s="1" t="s">
        <v>7</v>
      </c>
      <c r="B4">
        <v>17</v>
      </c>
      <c r="C4">
        <v>29</v>
      </c>
      <c r="D4">
        <v>38</v>
      </c>
      <c r="E4">
        <v>32</v>
      </c>
      <c r="F4">
        <v>29</v>
      </c>
    </row>
    <row r="5" spans="1:6" x14ac:dyDescent="0.2">
      <c r="A5" s="1" t="s">
        <v>8</v>
      </c>
      <c r="B5">
        <v>28</v>
      </c>
      <c r="C5">
        <v>30</v>
      </c>
      <c r="D5">
        <v>26</v>
      </c>
      <c r="E5">
        <v>21</v>
      </c>
      <c r="F5">
        <v>33</v>
      </c>
    </row>
    <row r="6" spans="1:6" x14ac:dyDescent="0.2">
      <c r="A6" s="1" t="s">
        <v>9</v>
      </c>
      <c r="B6">
        <v>32</v>
      </c>
      <c r="C6">
        <v>35</v>
      </c>
      <c r="D6">
        <v>30</v>
      </c>
      <c r="E6">
        <v>25</v>
      </c>
      <c r="F6">
        <v>51</v>
      </c>
    </row>
    <row r="7" spans="1:6" x14ac:dyDescent="0.2">
      <c r="A7" s="1" t="s">
        <v>10</v>
      </c>
      <c r="B7">
        <v>35</v>
      </c>
      <c r="C7">
        <v>37</v>
      </c>
      <c r="D7">
        <v>37</v>
      </c>
      <c r="E7">
        <v>31</v>
      </c>
      <c r="F7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0" sqref="H10"/>
    </sheetView>
  </sheetViews>
  <sheetFormatPr baseColWidth="10" defaultColWidth="8.83203125" defaultRowHeight="15" x14ac:dyDescent="0.2"/>
  <sheetData>
    <row r="1" spans="1: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5</v>
      </c>
      <c r="B2">
        <v>62.589449999999999</v>
      </c>
    </row>
    <row r="3" spans="1:6" x14ac:dyDescent="0.2">
      <c r="A3" s="1" t="s">
        <v>6</v>
      </c>
      <c r="B3">
        <v>88.052400000000006</v>
      </c>
      <c r="C3">
        <v>86.220100000000002</v>
      </c>
    </row>
    <row r="4" spans="1:6" x14ac:dyDescent="0.2">
      <c r="A4" s="1" t="s">
        <v>7</v>
      </c>
      <c r="B4">
        <v>95.121399999999994</v>
      </c>
      <c r="C4">
        <v>82.390500000000003</v>
      </c>
      <c r="D4">
        <v>83.061300000000003</v>
      </c>
      <c r="E4">
        <v>85.67595</v>
      </c>
      <c r="F4">
        <v>92.434100000000001</v>
      </c>
    </row>
    <row r="5" spans="1:6" x14ac:dyDescent="0.2">
      <c r="A5" s="1" t="s">
        <v>8</v>
      </c>
      <c r="B5">
        <v>94.852199999999996</v>
      </c>
      <c r="C5">
        <v>85.116100000000003</v>
      </c>
      <c r="D5">
        <v>78.877849999999995</v>
      </c>
      <c r="E5">
        <v>87.663899999999998</v>
      </c>
      <c r="F5">
        <v>87.299800000000005</v>
      </c>
    </row>
    <row r="6" spans="1:6" x14ac:dyDescent="0.2">
      <c r="A6" s="1" t="s">
        <v>9</v>
      </c>
      <c r="B6">
        <v>95.437550000000002</v>
      </c>
      <c r="C6">
        <v>85.175299999999993</v>
      </c>
      <c r="D6">
        <v>86.653549999999996</v>
      </c>
      <c r="E6">
        <v>93.894599999999997</v>
      </c>
      <c r="F6">
        <v>90.160499999999999</v>
      </c>
    </row>
    <row r="7" spans="1:6" x14ac:dyDescent="0.2">
      <c r="A7" s="1" t="s">
        <v>10</v>
      </c>
      <c r="B7">
        <v>91.993499999999997</v>
      </c>
      <c r="C7">
        <v>79.718299999999999</v>
      </c>
      <c r="D7">
        <v>93.233000000000004</v>
      </c>
      <c r="E7">
        <v>90.594399999999993</v>
      </c>
      <c r="F7">
        <v>93.085099999999997</v>
      </c>
    </row>
    <row r="9" spans="1:6" x14ac:dyDescent="0.2">
      <c r="A9" s="2" t="s">
        <v>12</v>
      </c>
      <c r="B9">
        <f>AVERAGE(B4:B5)</f>
        <v>94.986799999999988</v>
      </c>
      <c r="C9">
        <f t="shared" ref="C9:F9" si="0">AVERAGE(C4:C5)</f>
        <v>83.753299999999996</v>
      </c>
      <c r="D9">
        <f t="shared" si="0"/>
        <v>80.969574999999992</v>
      </c>
      <c r="E9">
        <f t="shared" si="0"/>
        <v>86.669925000000006</v>
      </c>
      <c r="F9">
        <f t="shared" si="0"/>
        <v>89.866950000000003</v>
      </c>
    </row>
    <row r="10" spans="1:6" x14ac:dyDescent="0.2">
      <c r="A10" s="2" t="s">
        <v>11</v>
      </c>
      <c r="B10">
        <f>AVERAGE(B6:B7)</f>
        <v>93.715525</v>
      </c>
      <c r="C10">
        <f t="shared" ref="C10:F10" si="1">AVERAGE(C6:C7)</f>
        <v>82.446799999999996</v>
      </c>
      <c r="D10">
        <f t="shared" si="1"/>
        <v>89.943275</v>
      </c>
      <c r="E10">
        <f t="shared" si="1"/>
        <v>92.244499999999988</v>
      </c>
      <c r="F10">
        <f t="shared" si="1"/>
        <v>91.622799999999998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1" sqref="C11"/>
    </sheetView>
  </sheetViews>
  <sheetFormatPr baseColWidth="10" defaultColWidth="8.83203125" defaultRowHeight="15" x14ac:dyDescent="0.2"/>
  <sheetData>
    <row r="1" spans="1: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5</v>
      </c>
      <c r="B2">
        <v>38.739350000000002</v>
      </c>
    </row>
    <row r="3" spans="1:6" x14ac:dyDescent="0.2">
      <c r="A3" s="1" t="s">
        <v>6</v>
      </c>
      <c r="B3">
        <v>15.30405</v>
      </c>
      <c r="C3">
        <v>16.927</v>
      </c>
    </row>
    <row r="4" spans="1:6" x14ac:dyDescent="0.2">
      <c r="A4" s="1" t="s">
        <v>7</v>
      </c>
      <c r="B4">
        <v>7.1310000000000002</v>
      </c>
      <c r="C4">
        <v>21.071400000000001</v>
      </c>
      <c r="D4">
        <v>20.203399999999998</v>
      </c>
      <c r="E4">
        <v>16.94455</v>
      </c>
      <c r="F4">
        <v>10.811500000000001</v>
      </c>
    </row>
    <row r="5" spans="1:6" x14ac:dyDescent="0.2">
      <c r="A5" s="1" t="s">
        <v>8</v>
      </c>
      <c r="B5">
        <v>7.4717000000000002</v>
      </c>
      <c r="C5">
        <v>17.529399999999999</v>
      </c>
      <c r="D5">
        <v>24.954149999999998</v>
      </c>
      <c r="E5">
        <v>15.931800000000001</v>
      </c>
      <c r="F5">
        <v>15.904500000000001</v>
      </c>
    </row>
    <row r="6" spans="1:6" x14ac:dyDescent="0.2">
      <c r="A6" s="1" t="s">
        <v>9</v>
      </c>
      <c r="B6">
        <v>6.7668999999999997</v>
      </c>
      <c r="C6">
        <v>17.715199999999999</v>
      </c>
      <c r="D6">
        <v>16.7973</v>
      </c>
      <c r="E6">
        <v>8.8443000000000005</v>
      </c>
      <c r="F6">
        <v>13.5252</v>
      </c>
    </row>
    <row r="7" spans="1:6" x14ac:dyDescent="0.2">
      <c r="A7" s="1" t="s">
        <v>10</v>
      </c>
      <c r="B7">
        <v>11.1441</v>
      </c>
      <c r="C7">
        <v>23.095500000000001</v>
      </c>
      <c r="D7">
        <v>9.5710999999999995</v>
      </c>
      <c r="E7">
        <v>13.057</v>
      </c>
      <c r="F7">
        <v>9.4758999999999993</v>
      </c>
    </row>
    <row r="9" spans="1:6" x14ac:dyDescent="0.2">
      <c r="A9" s="2" t="s">
        <v>12</v>
      </c>
      <c r="B9">
        <f>AVERAGE(B4:B5)</f>
        <v>7.3013500000000002</v>
      </c>
      <c r="C9">
        <f t="shared" ref="C9:F9" si="0">AVERAGE(C4:C5)</f>
        <v>19.3004</v>
      </c>
      <c r="D9">
        <f t="shared" si="0"/>
        <v>22.578775</v>
      </c>
      <c r="E9">
        <f t="shared" si="0"/>
        <v>16.438175000000001</v>
      </c>
      <c r="F9">
        <f t="shared" si="0"/>
        <v>13.358000000000001</v>
      </c>
    </row>
    <row r="10" spans="1:6" x14ac:dyDescent="0.2">
      <c r="A10" s="2" t="s">
        <v>11</v>
      </c>
      <c r="B10">
        <f>AVERAGE(B6:B7)</f>
        <v>8.9555000000000007</v>
      </c>
      <c r="C10">
        <f>AVERAGE(C6:C7)</f>
        <v>20.405349999999999</v>
      </c>
      <c r="D10">
        <f>AVERAGE(D6:D7)</f>
        <v>13.184200000000001</v>
      </c>
      <c r="E10">
        <f>AVERAGE(E6:E7)</f>
        <v>10.95065</v>
      </c>
      <c r="F10">
        <f>AVERAGE(F6:F7)</f>
        <v>11.50055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ColWidth="8.83203125" defaultRowHeight="15" x14ac:dyDescent="0.2"/>
  <sheetData>
    <row r="1" spans="1: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5</v>
      </c>
      <c r="B2">
        <v>16.989550000000001</v>
      </c>
    </row>
    <row r="3" spans="1:6" x14ac:dyDescent="0.2">
      <c r="A3" s="1" t="s">
        <v>6</v>
      </c>
      <c r="B3">
        <v>3.1178499999999998</v>
      </c>
      <c r="C3">
        <v>3.4432499999999999</v>
      </c>
    </row>
    <row r="4" spans="1:6" x14ac:dyDescent="0.2">
      <c r="A4" s="1" t="s">
        <v>7</v>
      </c>
      <c r="B4">
        <v>1.2898000000000001</v>
      </c>
      <c r="C4">
        <v>4.3491</v>
      </c>
      <c r="D4">
        <v>4.7556500000000002</v>
      </c>
      <c r="E4">
        <v>3.92685</v>
      </c>
      <c r="F4">
        <v>2.0600999999999998</v>
      </c>
    </row>
    <row r="5" spans="1:6" x14ac:dyDescent="0.2">
      <c r="A5" s="1" t="s">
        <v>8</v>
      </c>
      <c r="B5">
        <v>1.3966499999999999</v>
      </c>
      <c r="C5">
        <v>3.9458500000000001</v>
      </c>
      <c r="D5">
        <v>4.8224</v>
      </c>
      <c r="E5">
        <v>3.0129000000000001</v>
      </c>
      <c r="F5">
        <v>3.2654999999999998</v>
      </c>
    </row>
    <row r="6" spans="1:6" x14ac:dyDescent="0.2">
      <c r="A6" s="1" t="s">
        <v>9</v>
      </c>
      <c r="B6">
        <v>1.2639499999999999</v>
      </c>
      <c r="C6">
        <v>3.633</v>
      </c>
      <c r="D6">
        <v>3.4029500000000001</v>
      </c>
      <c r="E6">
        <v>1.7344999999999999</v>
      </c>
      <c r="F6">
        <v>2.4588999999999999</v>
      </c>
    </row>
    <row r="7" spans="1:6" x14ac:dyDescent="0.2">
      <c r="A7" s="1" t="s">
        <v>10</v>
      </c>
      <c r="B7">
        <v>2.0423</v>
      </c>
      <c r="C7">
        <v>6.0035999999999996</v>
      </c>
      <c r="D7">
        <v>1.7985</v>
      </c>
      <c r="E7">
        <v>2.2959000000000001</v>
      </c>
      <c r="F7">
        <v>1.7625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/>
  </sheetViews>
  <sheetFormatPr baseColWidth="10" defaultColWidth="8.83203125" defaultRowHeight="15" x14ac:dyDescent="0.2"/>
  <sheetData>
    <row r="1" spans="1: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5</v>
      </c>
      <c r="B2">
        <v>35.42</v>
      </c>
    </row>
    <row r="3" spans="1:6" x14ac:dyDescent="0.2">
      <c r="A3" s="1" t="s">
        <v>6</v>
      </c>
      <c r="B3">
        <v>25.76</v>
      </c>
      <c r="C3">
        <v>23.344999999999999</v>
      </c>
    </row>
    <row r="4" spans="1:6" x14ac:dyDescent="0.2">
      <c r="A4" s="1" t="s">
        <v>7</v>
      </c>
      <c r="B4">
        <v>14.49</v>
      </c>
      <c r="C4">
        <v>27.37</v>
      </c>
      <c r="D4">
        <v>27.37</v>
      </c>
      <c r="E4">
        <v>25.76</v>
      </c>
      <c r="F4">
        <v>19.32</v>
      </c>
    </row>
    <row r="5" spans="1:6" x14ac:dyDescent="0.2">
      <c r="A5" s="1" t="s">
        <v>8</v>
      </c>
      <c r="B5">
        <v>16.100000000000001</v>
      </c>
      <c r="C5">
        <v>26.565000000000001</v>
      </c>
      <c r="D5">
        <v>27.37</v>
      </c>
      <c r="E5">
        <v>24.15</v>
      </c>
      <c r="F5">
        <v>25.76</v>
      </c>
    </row>
    <row r="6" spans="1:6" x14ac:dyDescent="0.2">
      <c r="A6" s="1" t="s">
        <v>9</v>
      </c>
      <c r="B6">
        <v>14.49</v>
      </c>
      <c r="C6">
        <v>24.15</v>
      </c>
      <c r="D6">
        <v>24.15</v>
      </c>
      <c r="E6">
        <v>17.71</v>
      </c>
      <c r="F6">
        <v>19.32</v>
      </c>
    </row>
    <row r="7" spans="1:6" x14ac:dyDescent="0.2">
      <c r="A7" s="1" t="s">
        <v>10</v>
      </c>
      <c r="B7">
        <v>17.71</v>
      </c>
      <c r="C7">
        <v>32.200000000000003</v>
      </c>
      <c r="D7">
        <v>17.71</v>
      </c>
      <c r="E7">
        <v>19.32</v>
      </c>
      <c r="F7">
        <v>16.100000000000001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ColWidth="8.83203125" defaultRowHeight="15" x14ac:dyDescent="0.2"/>
  <sheetData>
    <row r="1" spans="1: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5</v>
      </c>
      <c r="B2">
        <v>61.18</v>
      </c>
    </row>
    <row r="3" spans="1:6" x14ac:dyDescent="0.2">
      <c r="A3" s="1" t="s">
        <v>6</v>
      </c>
      <c r="B3">
        <v>51.52</v>
      </c>
      <c r="C3">
        <v>53.13</v>
      </c>
    </row>
    <row r="4" spans="1:6" x14ac:dyDescent="0.2">
      <c r="A4" s="1" t="s">
        <v>7</v>
      </c>
      <c r="B4">
        <v>38.64</v>
      </c>
      <c r="C4">
        <v>57.96</v>
      </c>
      <c r="D4">
        <v>62.79</v>
      </c>
      <c r="E4">
        <v>61.18</v>
      </c>
      <c r="F4">
        <v>46.69</v>
      </c>
    </row>
    <row r="5" spans="1:6" x14ac:dyDescent="0.2">
      <c r="A5" s="1" t="s">
        <v>8</v>
      </c>
      <c r="B5">
        <v>45.08</v>
      </c>
      <c r="C5">
        <v>58.765000000000001</v>
      </c>
      <c r="D5">
        <v>56.35</v>
      </c>
      <c r="E5">
        <v>51.52</v>
      </c>
      <c r="F5">
        <v>53.13</v>
      </c>
    </row>
    <row r="6" spans="1:6" x14ac:dyDescent="0.2">
      <c r="A6" s="1" t="s">
        <v>9</v>
      </c>
      <c r="B6">
        <v>40.25</v>
      </c>
      <c r="C6">
        <v>56.35</v>
      </c>
      <c r="D6">
        <v>57.155000000000001</v>
      </c>
      <c r="E6">
        <v>48.3</v>
      </c>
      <c r="F6">
        <v>48.3</v>
      </c>
    </row>
    <row r="7" spans="1:6" x14ac:dyDescent="0.2">
      <c r="A7" s="1" t="s">
        <v>10</v>
      </c>
      <c r="B7">
        <v>46.69</v>
      </c>
      <c r="C7">
        <v>62.79</v>
      </c>
      <c r="D7">
        <v>46.69</v>
      </c>
      <c r="E7">
        <v>46.69</v>
      </c>
      <c r="F7">
        <v>45.08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Cometnumbers</vt:lpstr>
      <vt:lpstr>%Head DNA</vt:lpstr>
      <vt:lpstr>%Tail DNA</vt:lpstr>
      <vt:lpstr>OTM (um)</vt:lpstr>
      <vt:lpstr>Tail Len. (um)</vt:lpstr>
      <vt:lpstr>Comet Len. (um)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2016-09-29T18:48:02Z</dcterms:created>
  <dcterms:modified xsi:type="dcterms:W3CDTF">2016-09-29T19:13:20Z</dcterms:modified>
</cp:coreProperties>
</file>